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5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6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EstaPasta_de_trabalho" hidePivotFieldList="1" defaultThemeVersion="164011"/>
  <mc:AlternateContent xmlns:mc="http://schemas.openxmlformats.org/markup-compatibility/2006">
    <mc:Choice Requires="x15">
      <x15ac:absPath xmlns:x15ac="http://schemas.microsoft.com/office/spreadsheetml/2010/11/ac" url="C:\Users\febustamante\Desktop\"/>
    </mc:Choice>
  </mc:AlternateContent>
  <bookViews>
    <workbookView xWindow="-120" yWindow="-120" windowWidth="12120" windowHeight="5250" tabRatio="863" firstSheet="2" activeTab="3"/>
  </bookViews>
  <sheets>
    <sheet name="Faltas_Turma 1" sheetId="22" state="hidden" r:id="rId1"/>
    <sheet name="Formulário 3º sem" sheetId="34" state="hidden" r:id="rId2"/>
    <sheet name="Roteiro aluno" sheetId="35" r:id="rId3"/>
    <sheet name="Formulário gestor (3º sem)" sheetId="37" r:id="rId4"/>
    <sheet name="Gráficos PPT" sheetId="18" state="hidden" r:id="rId5"/>
  </sheets>
  <externalReferences>
    <externalReference r:id="rId6"/>
  </externalReferences>
  <definedNames>
    <definedName name="_xlnm._FilterDatabase" localSheetId="0" hidden="1">'Faltas_Turma 1'!$B$9:$E$69</definedName>
    <definedName name="CONT_FUNC">[1]BASE!$A$1</definedName>
    <definedName name="dddd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dddd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image" localSheetId="0">INDEX('Faltas_Turma 1'!$D$10:$D$69,MATCH(#REF!,'Faltas_Turma 1'!$C$10:$C$69,0))</definedName>
    <definedName name="imagens" localSheetId="0">'Faltas_Turma 1'!$C:$D</definedName>
    <definedName name="LOCAL_MYSQL_DATE_FORMAT" localSheetId="0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localSheetId="1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LOCAL_MYSQL_DATE_FORMAT" hidden="1">REPT(LOCAL_YEAR_FORMAT,4)&amp;LOCAL_DATE_SEPARATOR&amp;REPT(LOCAL_MONTH_FORMAT,2)&amp;LOCAL_DATE_SEPARATOR&amp;REPT(LOCAL_DAY_FORMAT,2)&amp;" "&amp;REPT(LOCAL_HOUR_FORMAT,2)&amp;LOCAL_TIME_SEPARATOR&amp;REPT(LOCAL_MINUTE_FORMAT,2)&amp;LOCAL_TIME_SEPARATOR&amp;REPT(LOCAL_SECOND_FORMAT,2)</definedName>
    <definedName name="_xlnm.Print_Area" localSheetId="2">'Roteiro aluno'!$A$1:$B$24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E69" i="22" l="1"/>
  <c r="EH69" i="22" s="1"/>
  <c r="C69" i="22"/>
  <c r="E68" i="22"/>
  <c r="C68" i="22"/>
  <c r="E67" i="22"/>
  <c r="EH67" i="22" s="1"/>
  <c r="C67" i="22"/>
  <c r="E66" i="22"/>
  <c r="EJ66" i="22" s="1"/>
  <c r="C66" i="22"/>
  <c r="E65" i="22"/>
  <c r="EI65" i="22" s="1"/>
  <c r="C65" i="22"/>
  <c r="E64" i="22"/>
  <c r="EH64" i="22" s="1"/>
  <c r="C64" i="22"/>
  <c r="E63" i="22"/>
  <c r="EH63" i="22" s="1"/>
  <c r="C63" i="22"/>
  <c r="E62" i="22"/>
  <c r="EI62" i="22" s="1"/>
  <c r="C62" i="22"/>
  <c r="E61" i="22"/>
  <c r="EJ61" i="22" s="1"/>
  <c r="C61" i="22"/>
  <c r="E60" i="22"/>
  <c r="C60" i="22"/>
  <c r="E59" i="22"/>
  <c r="EJ59" i="22" s="1"/>
  <c r="C59" i="22"/>
  <c r="E58" i="22"/>
  <c r="EI58" i="22" s="1"/>
  <c r="C58" i="22"/>
  <c r="E57" i="22"/>
  <c r="EI57" i="22" s="1"/>
  <c r="C57" i="22"/>
  <c r="E56" i="22"/>
  <c r="EJ56" i="22" s="1"/>
  <c r="C56" i="22"/>
  <c r="E55" i="22"/>
  <c r="EH55" i="22" s="1"/>
  <c r="C55" i="22"/>
  <c r="E54" i="22"/>
  <c r="C54" i="22"/>
  <c r="E53" i="22"/>
  <c r="EJ53" i="22" s="1"/>
  <c r="C53" i="22"/>
  <c r="E52" i="22"/>
  <c r="EI52" i="22" s="1"/>
  <c r="C52" i="22"/>
  <c r="E51" i="22"/>
  <c r="EH51" i="22" s="1"/>
  <c r="C51" i="22"/>
  <c r="E50" i="22"/>
  <c r="EI50" i="22" s="1"/>
  <c r="C50" i="22"/>
  <c r="E49" i="22"/>
  <c r="EI49" i="22" s="1"/>
  <c r="C49" i="22"/>
  <c r="E48" i="22"/>
  <c r="EI48" i="22" s="1"/>
  <c r="C48" i="22"/>
  <c r="E47" i="22"/>
  <c r="EJ47" i="22" s="1"/>
  <c r="C47" i="22"/>
  <c r="E46" i="22"/>
  <c r="EJ46" i="22" s="1"/>
  <c r="C46" i="22"/>
  <c r="E45" i="22"/>
  <c r="EH45" i="22" s="1"/>
  <c r="C45" i="22"/>
  <c r="E44" i="22"/>
  <c r="C44" i="22"/>
  <c r="E43" i="22"/>
  <c r="EH43" i="22" s="1"/>
  <c r="C43" i="22"/>
  <c r="E42" i="22"/>
  <c r="EH42" i="22" s="1"/>
  <c r="C42" i="22"/>
  <c r="E41" i="22"/>
  <c r="C41" i="22"/>
  <c r="E40" i="22"/>
  <c r="EH40" i="22" s="1"/>
  <c r="C40" i="22"/>
  <c r="E39" i="22"/>
  <c r="EJ39" i="22" s="1"/>
  <c r="C39" i="22"/>
  <c r="E38" i="22"/>
  <c r="C38" i="22"/>
  <c r="E37" i="22"/>
  <c r="EJ37" i="22" s="1"/>
  <c r="C37" i="22"/>
  <c r="E36" i="22"/>
  <c r="C36" i="22"/>
  <c r="E35" i="22"/>
  <c r="EH35" i="22" s="1"/>
  <c r="C35" i="22"/>
  <c r="E34" i="22"/>
  <c r="EI34" i="22" s="1"/>
  <c r="C34" i="22"/>
  <c r="E33" i="22"/>
  <c r="EH33" i="22" s="1"/>
  <c r="C33" i="22"/>
  <c r="E32" i="22"/>
  <c r="EJ32" i="22" s="1"/>
  <c r="C32" i="22"/>
  <c r="E31" i="22"/>
  <c r="EJ31" i="22" s="1"/>
  <c r="C31" i="22"/>
  <c r="E30" i="22"/>
  <c r="EJ30" i="22" s="1"/>
  <c r="C30" i="22"/>
  <c r="E29" i="22"/>
  <c r="EI29" i="22" s="1"/>
  <c r="C29" i="22"/>
  <c r="E28" i="22"/>
  <c r="C28" i="22"/>
  <c r="E27" i="22"/>
  <c r="EI27" i="22" s="1"/>
  <c r="C27" i="22"/>
  <c r="E26" i="22"/>
  <c r="EH26" i="22" s="1"/>
  <c r="C26" i="22"/>
  <c r="E25" i="22"/>
  <c r="EH25" i="22" s="1"/>
  <c r="C25" i="22"/>
  <c r="E24" i="22"/>
  <c r="EH24" i="22" s="1"/>
  <c r="C24" i="22"/>
  <c r="E23" i="22"/>
  <c r="EH23" i="22" s="1"/>
  <c r="C23" i="22"/>
  <c r="E22" i="22"/>
  <c r="EH22" i="22" s="1"/>
  <c r="C22" i="22"/>
  <c r="E21" i="22"/>
  <c r="EI21" i="22" s="1"/>
  <c r="C21" i="22"/>
  <c r="E20" i="22"/>
  <c r="C20" i="22"/>
  <c r="E19" i="22"/>
  <c r="EJ19" i="22" s="1"/>
  <c r="C19" i="22"/>
  <c r="E18" i="22"/>
  <c r="EH18" i="22" s="1"/>
  <c r="C18" i="22"/>
  <c r="E17" i="22"/>
  <c r="EI17" i="22" s="1"/>
  <c r="C17" i="22"/>
  <c r="E16" i="22"/>
  <c r="C16" i="22"/>
  <c r="E15" i="22"/>
  <c r="EH15" i="22" s="1"/>
  <c r="C15" i="22"/>
  <c r="E14" i="22"/>
  <c r="C14" i="22"/>
  <c r="E13" i="22"/>
  <c r="EH13" i="22" s="1"/>
  <c r="C13" i="22"/>
  <c r="E12" i="22"/>
  <c r="EI12" i="22" s="1"/>
  <c r="C12" i="22"/>
  <c r="E11" i="22"/>
  <c r="EJ11" i="22" s="1"/>
  <c r="C11" i="22"/>
  <c r="E10" i="22"/>
  <c r="EH10" i="22" s="1"/>
  <c r="C10" i="22"/>
  <c r="EF4" i="22"/>
  <c r="EF5" i="22" s="1"/>
  <c r="EE4" i="22"/>
  <c r="ED4" i="22"/>
  <c r="EC4" i="22"/>
  <c r="EB4" i="22"/>
  <c r="EB5" i="22" s="1"/>
  <c r="EA4" i="22"/>
  <c r="DZ4" i="22"/>
  <c r="DY4" i="22"/>
  <c r="DX4" i="22"/>
  <c r="DW4" i="22"/>
  <c r="DV4" i="22"/>
  <c r="DU4" i="22"/>
  <c r="DT4" i="22"/>
  <c r="DT5" i="22" s="1"/>
  <c r="DS4" i="22"/>
  <c r="DR4" i="22"/>
  <c r="DQ4" i="22"/>
  <c r="DP4" i="22"/>
  <c r="DP5" i="22" s="1"/>
  <c r="DO4" i="22"/>
  <c r="DN4" i="22"/>
  <c r="DM4" i="22"/>
  <c r="DL4" i="22"/>
  <c r="DL5" i="22" s="1"/>
  <c r="DK4" i="22"/>
  <c r="DJ4" i="22"/>
  <c r="DI4" i="22"/>
  <c r="DH4" i="22"/>
  <c r="DG4" i="22"/>
  <c r="DF4" i="22"/>
  <c r="DE4" i="22"/>
  <c r="DD4" i="22"/>
  <c r="DC4" i="22"/>
  <c r="DB4" i="22"/>
  <c r="DA4" i="22"/>
  <c r="CZ4" i="22"/>
  <c r="CY4" i="22"/>
  <c r="CX4" i="22"/>
  <c r="CW4" i="22"/>
  <c r="CV4" i="22"/>
  <c r="CV5" i="22" s="1"/>
  <c r="CU4" i="22"/>
  <c r="CT4" i="22"/>
  <c r="CS4" i="22"/>
  <c r="CR4" i="22"/>
  <c r="CQ4" i="22"/>
  <c r="CP4" i="22"/>
  <c r="CO4" i="22"/>
  <c r="CN4" i="22"/>
  <c r="CN5" i="22" s="1"/>
  <c r="CM4" i="22"/>
  <c r="CL4" i="22"/>
  <c r="CK4" i="22"/>
  <c r="CJ4" i="22"/>
  <c r="CJ5" i="22" s="1"/>
  <c r="CI4" i="22"/>
  <c r="CH4" i="22"/>
  <c r="CG4" i="22"/>
  <c r="CF4" i="22"/>
  <c r="CF5" i="22" s="1"/>
  <c r="CE4" i="22"/>
  <c r="CD4" i="22"/>
  <c r="CC4" i="22"/>
  <c r="CB4" i="22"/>
  <c r="CA4" i="22"/>
  <c r="BZ4" i="22"/>
  <c r="BY4" i="22"/>
  <c r="BX4" i="22"/>
  <c r="BX5" i="22" s="1"/>
  <c r="BW4" i="22"/>
  <c r="BV4" i="22"/>
  <c r="BU4" i="22"/>
  <c r="BT4" i="22"/>
  <c r="BT5" i="22" s="1"/>
  <c r="BS4" i="22"/>
  <c r="BR4" i="22"/>
  <c r="BQ4" i="22"/>
  <c r="BP4" i="22"/>
  <c r="BO4" i="22"/>
  <c r="BN4" i="22"/>
  <c r="BM4" i="22"/>
  <c r="BL4" i="22"/>
  <c r="BL5" i="22" s="1"/>
  <c r="BK4" i="22"/>
  <c r="BJ4" i="22"/>
  <c r="BI4" i="22"/>
  <c r="BH4" i="22"/>
  <c r="BG4" i="22"/>
  <c r="BF4" i="22"/>
  <c r="BE4" i="22"/>
  <c r="BD4" i="22"/>
  <c r="BC4" i="22"/>
  <c r="BB4" i="22"/>
  <c r="BA4" i="22"/>
  <c r="AZ4" i="22"/>
  <c r="AZ5" i="22" s="1"/>
  <c r="AY4" i="22"/>
  <c r="AX4" i="22"/>
  <c r="AW4" i="22"/>
  <c r="AV4" i="22"/>
  <c r="AV5" i="22" s="1"/>
  <c r="AU4" i="22"/>
  <c r="AT4" i="22"/>
  <c r="AS4" i="22"/>
  <c r="AR4" i="22"/>
  <c r="AR5" i="22" s="1"/>
  <c r="AQ4" i="22"/>
  <c r="AP4" i="22"/>
  <c r="AO4" i="22"/>
  <c r="AN4" i="22"/>
  <c r="AN5" i="22" s="1"/>
  <c r="AM4" i="22"/>
  <c r="AL4" i="22"/>
  <c r="AK4" i="22"/>
  <c r="AJ4" i="22"/>
  <c r="AI4" i="22"/>
  <c r="AH4" i="22"/>
  <c r="AG4" i="22"/>
  <c r="AF4" i="22"/>
  <c r="AE4" i="22"/>
  <c r="AD4" i="22"/>
  <c r="AC4" i="22"/>
  <c r="AB4" i="22"/>
  <c r="AB5" i="22" s="1"/>
  <c r="AA4" i="22"/>
  <c r="Z4" i="22"/>
  <c r="Y4" i="22"/>
  <c r="X4" i="22"/>
  <c r="W4" i="22"/>
  <c r="V4" i="22"/>
  <c r="U4" i="22"/>
  <c r="T4" i="22"/>
  <c r="T5" i="22" s="1"/>
  <c r="S4" i="22"/>
  <c r="R4" i="22"/>
  <c r="Q4" i="22"/>
  <c r="P4" i="22"/>
  <c r="P5" i="22" s="1"/>
  <c r="O4" i="22"/>
  <c r="N4" i="22"/>
  <c r="M4" i="22"/>
  <c r="L4" i="22"/>
  <c r="L5" i="22" s="1"/>
  <c r="K4" i="22"/>
  <c r="J4" i="22"/>
  <c r="I4" i="22"/>
  <c r="H4" i="22"/>
  <c r="H5" i="22" s="1"/>
  <c r="G4" i="22"/>
  <c r="F4" i="22"/>
  <c r="EF3" i="22"/>
  <c r="EE3" i="22"/>
  <c r="EE5" i="22" s="1"/>
  <c r="ED3" i="22"/>
  <c r="EC3" i="22"/>
  <c r="EB3" i="22"/>
  <c r="EA3" i="22"/>
  <c r="DZ3" i="22"/>
  <c r="DY3" i="22"/>
  <c r="DX3" i="22"/>
  <c r="DW3" i="22"/>
  <c r="DW5" i="22" s="1"/>
  <c r="DV3" i="22"/>
  <c r="DU3" i="22"/>
  <c r="DT3" i="22"/>
  <c r="DS3" i="22"/>
  <c r="DR3" i="22"/>
  <c r="DQ3" i="22"/>
  <c r="DP3" i="22"/>
  <c r="DO3" i="22"/>
  <c r="DO5" i="22" s="1"/>
  <c r="DN3" i="22"/>
  <c r="DM3" i="22"/>
  <c r="DL3" i="22"/>
  <c r="DK3" i="22"/>
  <c r="DJ3" i="22"/>
  <c r="DI3" i="22"/>
  <c r="DH3" i="22"/>
  <c r="DG3" i="22"/>
  <c r="DG5" i="22" s="1"/>
  <c r="DF3" i="22"/>
  <c r="DE3" i="22"/>
  <c r="DD3" i="22"/>
  <c r="DC3" i="22"/>
  <c r="DB3" i="22"/>
  <c r="DA3" i="22"/>
  <c r="CZ3" i="22"/>
  <c r="CY3" i="22"/>
  <c r="CX3" i="22"/>
  <c r="CW3" i="22"/>
  <c r="CV3" i="22"/>
  <c r="CU3" i="22"/>
  <c r="CT3" i="22"/>
  <c r="CS3" i="22"/>
  <c r="CR3" i="22"/>
  <c r="CQ3" i="22"/>
  <c r="CQ5" i="22" s="1"/>
  <c r="CP3" i="22"/>
  <c r="CO3" i="22"/>
  <c r="CN3" i="22"/>
  <c r="CM3" i="22"/>
  <c r="CM5" i="22" s="1"/>
  <c r="CL3" i="22"/>
  <c r="CK3" i="22"/>
  <c r="CJ3" i="22"/>
  <c r="CI3" i="22"/>
  <c r="CI5" i="22" s="1"/>
  <c r="CH3" i="22"/>
  <c r="CG3" i="22"/>
  <c r="CF3" i="22"/>
  <c r="CE3" i="22"/>
  <c r="CD3" i="22"/>
  <c r="CC3" i="22"/>
  <c r="CB3" i="22"/>
  <c r="CA3" i="22"/>
  <c r="BZ3" i="22"/>
  <c r="BY3" i="22"/>
  <c r="BX3" i="22"/>
  <c r="BW3" i="22"/>
  <c r="BW5" i="22" s="1"/>
  <c r="BV3" i="22"/>
  <c r="BU3" i="22"/>
  <c r="BT3" i="22"/>
  <c r="BS3" i="22"/>
  <c r="BR3" i="22"/>
  <c r="BQ3" i="22"/>
  <c r="BP3" i="22"/>
  <c r="BO3" i="22"/>
  <c r="BO5" i="22" s="1"/>
  <c r="BN3" i="22"/>
  <c r="BM3" i="22"/>
  <c r="BL3" i="22"/>
  <c r="BK3" i="22"/>
  <c r="BJ3" i="22"/>
  <c r="BI3" i="22"/>
  <c r="BH3" i="22"/>
  <c r="BG3" i="22"/>
  <c r="BF3" i="22"/>
  <c r="BE3" i="22"/>
  <c r="BD3" i="22"/>
  <c r="BC3" i="22"/>
  <c r="BC5" i="22" s="1"/>
  <c r="BB3" i="22"/>
  <c r="BA3" i="22"/>
  <c r="AZ3" i="22"/>
  <c r="AY3" i="22"/>
  <c r="AY5" i="22" s="1"/>
  <c r="AX3" i="22"/>
  <c r="AW3" i="22"/>
  <c r="AV3" i="22"/>
  <c r="AU3" i="22"/>
  <c r="AT3" i="22"/>
  <c r="AS3" i="22"/>
  <c r="AR3" i="22"/>
  <c r="AQ3" i="22"/>
  <c r="AQ5" i="22" s="1"/>
  <c r="AP3" i="22"/>
  <c r="AO3" i="22"/>
  <c r="AN3" i="22"/>
  <c r="AM3" i="22"/>
  <c r="AM5" i="22" s="1"/>
  <c r="AL3" i="22"/>
  <c r="AK3" i="22"/>
  <c r="AJ3" i="22"/>
  <c r="AI3" i="22"/>
  <c r="AH3" i="22"/>
  <c r="AG3" i="22"/>
  <c r="AF3" i="22"/>
  <c r="AE3" i="22"/>
  <c r="AE5" i="22" s="1"/>
  <c r="AD3" i="22"/>
  <c r="AC3" i="22"/>
  <c r="AB3" i="22"/>
  <c r="AA3" i="22"/>
  <c r="Z3" i="22"/>
  <c r="Y3" i="22"/>
  <c r="X3" i="22"/>
  <c r="W3" i="22"/>
  <c r="W5" i="22" s="1"/>
  <c r="V3" i="22"/>
  <c r="U3" i="22"/>
  <c r="T3" i="22"/>
  <c r="S3" i="22"/>
  <c r="S5" i="22" s="1"/>
  <c r="R3" i="22"/>
  <c r="Q3" i="22"/>
  <c r="P3" i="22"/>
  <c r="O3" i="22"/>
  <c r="N3" i="22"/>
  <c r="M3" i="22"/>
  <c r="L3" i="22"/>
  <c r="K3" i="22"/>
  <c r="K5" i="22" s="1"/>
  <c r="J3" i="22"/>
  <c r="I3" i="22"/>
  <c r="H3" i="22"/>
  <c r="G3" i="22"/>
  <c r="F3" i="22"/>
  <c r="EF2" i="22"/>
  <c r="EE2" i="22"/>
  <c r="EE6" i="22"/>
  <c r="ED2" i="22"/>
  <c r="EC2" i="22"/>
  <c r="EB2" i="22"/>
  <c r="EA2" i="22"/>
  <c r="EA6" i="22" s="1"/>
  <c r="DZ2" i="22"/>
  <c r="DY2" i="22"/>
  <c r="DX2" i="22"/>
  <c r="DX6" i="22" s="1"/>
  <c r="DW2" i="22"/>
  <c r="DW6" i="22"/>
  <c r="DV2" i="22"/>
  <c r="DU2" i="22"/>
  <c r="DU6" i="22" s="1"/>
  <c r="DT2" i="22"/>
  <c r="DS2" i="22"/>
  <c r="DS6" i="22" s="1"/>
  <c r="DR2" i="22"/>
  <c r="DR5" i="22" s="1"/>
  <c r="DQ2" i="22"/>
  <c r="DP2" i="22"/>
  <c r="DO2" i="22"/>
  <c r="DO6" i="22"/>
  <c r="DN2" i="22"/>
  <c r="DM2" i="22"/>
  <c r="DL2" i="22"/>
  <c r="DK2" i="22"/>
  <c r="DK6" i="22" s="1"/>
  <c r="DJ2" i="22"/>
  <c r="DI2" i="22"/>
  <c r="DH2" i="22"/>
  <c r="DH5" i="22" s="1"/>
  <c r="DG2" i="22"/>
  <c r="DG6" i="22"/>
  <c r="DF2" i="22"/>
  <c r="DE2" i="22"/>
  <c r="DE6" i="22" s="1"/>
  <c r="DD2" i="22"/>
  <c r="DC2" i="22"/>
  <c r="DC6" i="22" s="1"/>
  <c r="DB2" i="22"/>
  <c r="DB5" i="22" s="1"/>
  <c r="DA2" i="22"/>
  <c r="CZ2" i="22"/>
  <c r="CY2" i="22"/>
  <c r="CY6" i="22"/>
  <c r="CX2" i="22"/>
  <c r="CW2" i="22"/>
  <c r="CV2" i="22"/>
  <c r="CU2" i="22"/>
  <c r="CU6" i="22" s="1"/>
  <c r="CT2" i="22"/>
  <c r="CS2" i="22"/>
  <c r="CR2" i="22"/>
  <c r="CR6" i="22" s="1"/>
  <c r="CQ2" i="22"/>
  <c r="CQ6" i="22"/>
  <c r="CP2" i="22"/>
  <c r="CO2" i="22"/>
  <c r="CO6" i="22" s="1"/>
  <c r="CN2" i="22"/>
  <c r="CM2" i="22"/>
  <c r="CM6" i="22" s="1"/>
  <c r="CL2" i="22"/>
  <c r="CL5" i="22" s="1"/>
  <c r="CK2" i="22"/>
  <c r="CJ2" i="22"/>
  <c r="CI2" i="22"/>
  <c r="CI6" i="22"/>
  <c r="CH2" i="22"/>
  <c r="CG2" i="22"/>
  <c r="CF2" i="22"/>
  <c r="CE2" i="22"/>
  <c r="CE6" i="22" s="1"/>
  <c r="CD2" i="22"/>
  <c r="CC2" i="22"/>
  <c r="CB2" i="22"/>
  <c r="CB5" i="22" s="1"/>
  <c r="CA2" i="22"/>
  <c r="CA6" i="22"/>
  <c r="BZ2" i="22"/>
  <c r="BY2" i="22"/>
  <c r="BY6" i="22" s="1"/>
  <c r="BX2" i="22"/>
  <c r="BX6" i="22"/>
  <c r="BW2" i="22"/>
  <c r="BW6" i="22"/>
  <c r="BV2" i="22"/>
  <c r="BU2" i="22"/>
  <c r="BT2" i="22"/>
  <c r="BS2" i="22"/>
  <c r="BS6" i="22" s="1"/>
  <c r="BR2" i="22"/>
  <c r="BQ2" i="22"/>
  <c r="BP2" i="22"/>
  <c r="BP6" i="22" s="1"/>
  <c r="BO2" i="22"/>
  <c r="BO6" i="22" s="1"/>
  <c r="BN2" i="22"/>
  <c r="BN5" i="22" s="1"/>
  <c r="BM2" i="22"/>
  <c r="BL2" i="22"/>
  <c r="BL6" i="22" s="1"/>
  <c r="BK2" i="22"/>
  <c r="BK6" i="22" s="1"/>
  <c r="BJ2" i="22"/>
  <c r="BI2" i="22"/>
  <c r="BH2" i="22"/>
  <c r="BH6" i="22" s="1"/>
  <c r="BG2" i="22"/>
  <c r="BG6" i="22" s="1"/>
  <c r="BF2" i="22"/>
  <c r="BF5" i="22" s="1"/>
  <c r="BE2" i="22"/>
  <c r="BD2" i="22"/>
  <c r="BD5" i="22" s="1"/>
  <c r="BC2" i="22"/>
  <c r="BC6" i="22"/>
  <c r="BB2" i="22"/>
  <c r="BA2" i="22"/>
  <c r="AZ2" i="22"/>
  <c r="AZ6" i="22"/>
  <c r="AY2" i="22"/>
  <c r="AY6" i="22"/>
  <c r="AX2" i="22"/>
  <c r="AW2" i="22"/>
  <c r="AW5" i="22" s="1"/>
  <c r="AV2" i="22"/>
  <c r="AV6" i="22"/>
  <c r="AU2" i="22"/>
  <c r="AU6" i="22"/>
  <c r="AT2" i="22"/>
  <c r="AS2" i="22"/>
  <c r="AR2" i="22"/>
  <c r="AR6" i="22"/>
  <c r="AQ2" i="22"/>
  <c r="AQ6" i="22"/>
  <c r="AP2" i="22"/>
  <c r="AP5" i="22" s="1"/>
  <c r="AO2" i="22"/>
  <c r="AO5" i="22" s="1"/>
  <c r="AN2" i="22"/>
  <c r="AM2" i="22"/>
  <c r="AM6" i="22" s="1"/>
  <c r="AL2" i="22"/>
  <c r="AL5" i="22" s="1"/>
  <c r="AK2" i="22"/>
  <c r="AJ2" i="22"/>
  <c r="AJ6" i="22" s="1"/>
  <c r="AI2" i="22"/>
  <c r="AI6" i="22" s="1"/>
  <c r="AH2" i="22"/>
  <c r="AH5" i="22" s="1"/>
  <c r="AG2" i="22"/>
  <c r="AF2" i="22"/>
  <c r="AF6" i="22" s="1"/>
  <c r="AE2" i="22"/>
  <c r="AE6" i="22" s="1"/>
  <c r="AD2" i="22"/>
  <c r="AD5" i="22" s="1"/>
  <c r="AC2" i="22"/>
  <c r="AB2" i="22"/>
  <c r="AB6" i="22" s="1"/>
  <c r="AA2" i="22"/>
  <c r="AA6" i="22" s="1"/>
  <c r="Z2" i="22"/>
  <c r="Z5" i="22" s="1"/>
  <c r="Y2" i="22"/>
  <c r="X2" i="22"/>
  <c r="X6" i="22" s="1"/>
  <c r="W2" i="22"/>
  <c r="W6" i="22"/>
  <c r="V2" i="22"/>
  <c r="U2" i="22"/>
  <c r="U6" i="22" s="1"/>
  <c r="T2" i="22"/>
  <c r="T6" i="22"/>
  <c r="S2" i="22"/>
  <c r="S6" i="22"/>
  <c r="R2" i="22"/>
  <c r="Q2" i="22"/>
  <c r="P2" i="22"/>
  <c r="P6" i="22"/>
  <c r="O2" i="22"/>
  <c r="O6" i="22"/>
  <c r="N2" i="22"/>
  <c r="M2" i="22"/>
  <c r="M6" i="22" s="1"/>
  <c r="L2" i="22"/>
  <c r="L6" i="22"/>
  <c r="K2" i="22"/>
  <c r="K6" i="22"/>
  <c r="J2" i="22"/>
  <c r="I2" i="22"/>
  <c r="H2" i="22"/>
  <c r="G2" i="22"/>
  <c r="G6" i="22" s="1"/>
  <c r="F2" i="22"/>
  <c r="CZ5" i="22"/>
  <c r="X5" i="22"/>
  <c r="CR5" i="22"/>
  <c r="DC5" i="22"/>
  <c r="DS5" i="22"/>
  <c r="DD5" i="22"/>
  <c r="F5" i="22"/>
  <c r="F6" i="22"/>
  <c r="J5" i="22"/>
  <c r="J6" i="22"/>
  <c r="N5" i="22"/>
  <c r="N6" i="22"/>
  <c r="R5" i="22"/>
  <c r="R6" i="22"/>
  <c r="V5" i="22"/>
  <c r="V6" i="22"/>
  <c r="Z6" i="22"/>
  <c r="AD6" i="22"/>
  <c r="AH6" i="22"/>
  <c r="AL6" i="22"/>
  <c r="AP6" i="22"/>
  <c r="AT5" i="22"/>
  <c r="AT6" i="22"/>
  <c r="AX5" i="22"/>
  <c r="AX6" i="22"/>
  <c r="BB5" i="22"/>
  <c r="BB6" i="22"/>
  <c r="BJ5" i="22"/>
  <c r="BJ6" i="22"/>
  <c r="BR5" i="22"/>
  <c r="BR6" i="22"/>
  <c r="BV5" i="22"/>
  <c r="BV6" i="22"/>
  <c r="BZ5" i="22"/>
  <c r="BZ6" i="22"/>
  <c r="CD5" i="22"/>
  <c r="CD6" i="22"/>
  <c r="CH5" i="22"/>
  <c r="CH6" i="22"/>
  <c r="CP5" i="22"/>
  <c r="CP6" i="22"/>
  <c r="CT5" i="22"/>
  <c r="CT6" i="22"/>
  <c r="CX5" i="22"/>
  <c r="CX6" i="22"/>
  <c r="DF5" i="22"/>
  <c r="DF6" i="22"/>
  <c r="DJ5" i="22"/>
  <c r="DJ6" i="22"/>
  <c r="DN5" i="22"/>
  <c r="DN6" i="22"/>
  <c r="DV5" i="22"/>
  <c r="DV6" i="22"/>
  <c r="DZ5" i="22"/>
  <c r="DZ6" i="22"/>
  <c r="ED5" i="22"/>
  <c r="ED6" i="22"/>
  <c r="AJ5" i="22"/>
  <c r="BP5" i="22"/>
  <c r="H6" i="22"/>
  <c r="AN6" i="22"/>
  <c r="BD6" i="22"/>
  <c r="BT6" i="22"/>
  <c r="CJ6" i="22"/>
  <c r="CZ6" i="22"/>
  <c r="DP6" i="22"/>
  <c r="EF6" i="22"/>
  <c r="O5" i="22"/>
  <c r="AU5" i="22"/>
  <c r="CA5" i="22"/>
  <c r="CN6" i="22"/>
  <c r="DD6" i="22"/>
  <c r="DT6" i="22"/>
  <c r="AF5" i="22"/>
  <c r="CU5" i="22"/>
  <c r="DH6" i="22"/>
  <c r="I5" i="22"/>
  <c r="I6" i="22"/>
  <c r="M5" i="22"/>
  <c r="Q5" i="22"/>
  <c r="Q6" i="22"/>
  <c r="U5" i="22"/>
  <c r="Y5" i="22"/>
  <c r="Y6" i="22"/>
  <c r="AC5" i="22"/>
  <c r="AC6" i="22"/>
  <c r="AG5" i="22"/>
  <c r="AG6" i="22"/>
  <c r="AK5" i="22"/>
  <c r="AK6" i="22"/>
  <c r="AS5" i="22"/>
  <c r="AS6" i="22"/>
  <c r="BA5" i="22"/>
  <c r="BA6" i="22"/>
  <c r="BE5" i="22"/>
  <c r="BE6" i="22"/>
  <c r="BI5" i="22"/>
  <c r="BI6" i="22"/>
  <c r="BM5" i="22"/>
  <c r="BM6" i="22"/>
  <c r="BQ5" i="22"/>
  <c r="BQ6" i="22"/>
  <c r="BU5" i="22"/>
  <c r="BU6" i="22"/>
  <c r="BY5" i="22"/>
  <c r="CC5" i="22"/>
  <c r="CC6" i="22"/>
  <c r="CG5" i="22"/>
  <c r="CG6" i="22"/>
  <c r="CK5" i="22"/>
  <c r="CK6" i="22"/>
  <c r="CO5" i="22"/>
  <c r="CS5" i="22"/>
  <c r="CS6" i="22"/>
  <c r="CW5" i="22"/>
  <c r="CW6" i="22"/>
  <c r="DA5" i="22"/>
  <c r="DA6" i="22"/>
  <c r="DE5" i="22"/>
  <c r="DI5" i="22"/>
  <c r="DI6" i="22"/>
  <c r="DM5" i="22"/>
  <c r="DM6" i="22"/>
  <c r="DQ5" i="22"/>
  <c r="DQ6" i="22"/>
  <c r="DU5" i="22"/>
  <c r="DY5" i="22"/>
  <c r="DY6" i="22"/>
  <c r="EC5" i="22"/>
  <c r="EC6" i="22"/>
  <c r="AA5" i="22"/>
  <c r="BG5" i="22"/>
  <c r="CY5" i="22"/>
  <c r="CF6" i="22"/>
  <c r="CV6" i="22"/>
  <c r="DL6" i="22"/>
  <c r="EB6" i="22"/>
  <c r="E26" i="18"/>
  <c r="F25" i="18" s="1"/>
  <c r="F24" i="18"/>
  <c r="F23" i="18"/>
  <c r="AW6" i="22" l="1"/>
  <c r="AO6" i="22"/>
  <c r="CE5" i="22"/>
  <c r="BS5" i="22"/>
  <c r="G5" i="22"/>
  <c r="BH5" i="22"/>
  <c r="CB6" i="22"/>
  <c r="BK5" i="22"/>
  <c r="DR6" i="22"/>
  <c r="DB6" i="22"/>
  <c r="CL6" i="22"/>
  <c r="BN6" i="22"/>
  <c r="BF6" i="22"/>
  <c r="EA5" i="22"/>
  <c r="DX5" i="22"/>
  <c r="AI5" i="22"/>
  <c r="DK5" i="22"/>
  <c r="EH61" i="22"/>
  <c r="EI61" i="22"/>
  <c r="EI63" i="22"/>
  <c r="EI59" i="22"/>
  <c r="EH53" i="22"/>
  <c r="EJ67" i="22"/>
  <c r="EJ69" i="22"/>
  <c r="EI69" i="22"/>
  <c r="EH59" i="22"/>
  <c r="EH48" i="22"/>
  <c r="EI26" i="22"/>
  <c r="EH58" i="22"/>
  <c r="EJ48" i="22"/>
  <c r="EH50" i="22"/>
  <c r="EI15" i="22"/>
  <c r="EJ58" i="22"/>
  <c r="EJ50" i="22"/>
  <c r="EJ18" i="22"/>
  <c r="EJ26" i="22"/>
  <c r="EI67" i="22"/>
  <c r="EJ22" i="22"/>
  <c r="EJ42" i="22"/>
  <c r="EJ45" i="22"/>
  <c r="EJ15" i="22"/>
  <c r="EI23" i="22"/>
  <c r="EH27" i="22"/>
  <c r="EH39" i="22"/>
  <c r="EH19" i="22"/>
  <c r="EI31" i="22"/>
  <c r="EI18" i="22"/>
  <c r="EJ13" i="22"/>
  <c r="EI13" i="22"/>
  <c r="EI55" i="22"/>
  <c r="EI45" i="22"/>
  <c r="EH37" i="22"/>
  <c r="EJ43" i="22"/>
  <c r="EI37" i="22"/>
  <c r="EI39" i="22"/>
  <c r="EI53" i="22"/>
  <c r="EI22" i="22"/>
  <c r="EJ29" i="22"/>
  <c r="EJ55" i="22"/>
  <c r="EI11" i="22"/>
  <c r="EI43" i="22"/>
  <c r="EI33" i="22"/>
  <c r="EJ33" i="22"/>
  <c r="EJ27" i="22"/>
  <c r="EI32" i="22"/>
  <c r="EJ62" i="22"/>
  <c r="EH29" i="22"/>
  <c r="EI46" i="22"/>
  <c r="EH32" i="22"/>
  <c r="EJ10" i="22"/>
  <c r="EJ23" i="22"/>
  <c r="EH66" i="22"/>
  <c r="EJ49" i="22"/>
  <c r="EH49" i="22"/>
  <c r="EI30" i="22"/>
  <c r="EJ21" i="22"/>
  <c r="EH46" i="22"/>
  <c r="EH21" i="22"/>
  <c r="EH62" i="22"/>
  <c r="EI42" i="22"/>
  <c r="EI10" i="22"/>
  <c r="EI47" i="22"/>
  <c r="EH30" i="22"/>
  <c r="EH47" i="22"/>
  <c r="EJ63" i="22"/>
  <c r="EI19" i="22"/>
  <c r="EH31" i="22"/>
  <c r="EH57" i="22"/>
  <c r="EJ57" i="22"/>
  <c r="EH14" i="22"/>
  <c r="EI14" i="22"/>
  <c r="EJ14" i="22"/>
  <c r="EH38" i="22"/>
  <c r="EI38" i="22"/>
  <c r="EJ38" i="22"/>
  <c r="EH11" i="22"/>
  <c r="EJ35" i="22"/>
  <c r="EH17" i="22"/>
  <c r="EJ17" i="22"/>
  <c r="EH41" i="22"/>
  <c r="EI41" i="22"/>
  <c r="EJ41" i="22"/>
  <c r="EH54" i="22"/>
  <c r="EJ54" i="22"/>
  <c r="EI54" i="22"/>
  <c r="EI56" i="22"/>
  <c r="EH56" i="22"/>
  <c r="EI35" i="22"/>
  <c r="EJ25" i="22"/>
  <c r="EI25" i="22"/>
  <c r="EI66" i="22"/>
  <c r="EJ34" i="22"/>
  <c r="EH34" i="22"/>
  <c r="EI51" i="22"/>
  <c r="EJ51" i="22"/>
  <c r="EH65" i="22"/>
  <c r="EJ65" i="22"/>
  <c r="EH28" i="22"/>
  <c r="EI28" i="22"/>
  <c r="EJ28" i="22"/>
  <c r="EJ44" i="22"/>
  <c r="EH44" i="22"/>
  <c r="EI44" i="22"/>
  <c r="EH60" i="22"/>
  <c r="EJ60" i="22"/>
  <c r="EI60" i="22"/>
  <c r="EI16" i="22"/>
  <c r="EH16" i="22"/>
  <c r="EJ16" i="22"/>
  <c r="EI24" i="22"/>
  <c r="EJ24" i="22"/>
  <c r="EJ40" i="22"/>
  <c r="EI40" i="22"/>
  <c r="EI68" i="22"/>
  <c r="EH68" i="22"/>
  <c r="EH36" i="22"/>
  <c r="EI36" i="22"/>
  <c r="EJ36" i="22"/>
  <c r="EJ52" i="22"/>
  <c r="EH52" i="22"/>
  <c r="EJ68" i="22"/>
  <c r="EJ12" i="22"/>
  <c r="EH12" i="22"/>
  <c r="EI20" i="22"/>
  <c r="EJ20" i="22"/>
  <c r="EH20" i="22"/>
  <c r="EJ64" i="22"/>
  <c r="EI64" i="22"/>
  <c r="EK53" i="22" l="1"/>
  <c r="EL53" i="22" s="1"/>
  <c r="EK61" i="22"/>
  <c r="EL61" i="22" s="1"/>
  <c r="EK59" i="22"/>
  <c r="EL59" i="22" s="1"/>
  <c r="EK67" i="22"/>
  <c r="EL67" i="22" s="1"/>
  <c r="EK63" i="22"/>
  <c r="EL63" i="22" s="1"/>
  <c r="EK18" i="22"/>
  <c r="EL18" i="22" s="1"/>
  <c r="EK69" i="22"/>
  <c r="EL69" i="22" s="1"/>
  <c r="EK55" i="22"/>
  <c r="EL55" i="22" s="1"/>
  <c r="EK62" i="22"/>
  <c r="EL62" i="22" s="1"/>
  <c r="EK48" i="22"/>
  <c r="EL48" i="22" s="1"/>
  <c r="EK43" i="22"/>
  <c r="EL43" i="22" s="1"/>
  <c r="EK22" i="22"/>
  <c r="EL22" i="22" s="1"/>
  <c r="EK26" i="22"/>
  <c r="EL26" i="22" s="1"/>
  <c r="EK58" i="22"/>
  <c r="EL58" i="22" s="1"/>
  <c r="EK15" i="22"/>
  <c r="EL15" i="22" s="1"/>
  <c r="EK42" i="22"/>
  <c r="EL42" i="22" s="1"/>
  <c r="EK17" i="22"/>
  <c r="EL17" i="22" s="1"/>
  <c r="EK29" i="22"/>
  <c r="EL29" i="22" s="1"/>
  <c r="EK50" i="22"/>
  <c r="EL50" i="22" s="1"/>
  <c r="EK32" i="22"/>
  <c r="EL32" i="22" s="1"/>
  <c r="EK21" i="22"/>
  <c r="EL21" i="22" s="1"/>
  <c r="EK37" i="22"/>
  <c r="EL37" i="22" s="1"/>
  <c r="EK39" i="22"/>
  <c r="EL39" i="22" s="1"/>
  <c r="EK31" i="22"/>
  <c r="EL31" i="22" s="1"/>
  <c r="EK23" i="22"/>
  <c r="EL23" i="22" s="1"/>
  <c r="EK33" i="22"/>
  <c r="EL33" i="22" s="1"/>
  <c r="EK66" i="22"/>
  <c r="EL66" i="22" s="1"/>
  <c r="EK10" i="22"/>
  <c r="EL10" i="22" s="1"/>
  <c r="EK46" i="22"/>
  <c r="EL46" i="22" s="1"/>
  <c r="EK49" i="22"/>
  <c r="EL49" i="22" s="1"/>
  <c r="EK27" i="22"/>
  <c r="EL27" i="22" s="1"/>
  <c r="EK30" i="22"/>
  <c r="EL30" i="22" s="1"/>
  <c r="EK13" i="22"/>
  <c r="EL13" i="22" s="1"/>
  <c r="EK34" i="22"/>
  <c r="EL34" i="22" s="1"/>
  <c r="EK47" i="22"/>
  <c r="EL47" i="22" s="1"/>
  <c r="EK45" i="22"/>
  <c r="EL45" i="22" s="1"/>
  <c r="EK11" i="22"/>
  <c r="EL11" i="22" s="1"/>
  <c r="EK19" i="22"/>
  <c r="EL19" i="22" s="1"/>
  <c r="EK52" i="22"/>
  <c r="EL52" i="22" s="1"/>
  <c r="EK25" i="22"/>
  <c r="EL25" i="22" s="1"/>
  <c r="EK65" i="22"/>
  <c r="EL65" i="22" s="1"/>
  <c r="EK51" i="22"/>
  <c r="EL51" i="22" s="1"/>
  <c r="EK41" i="22"/>
  <c r="EL41" i="22" s="1"/>
  <c r="EK12" i="22"/>
  <c r="EL12" i="22" s="1"/>
  <c r="EK56" i="22"/>
  <c r="EL56" i="22" s="1"/>
  <c r="EK38" i="22"/>
  <c r="EL38" i="22" s="1"/>
  <c r="EK14" i="22"/>
  <c r="EL14" i="22" s="1"/>
  <c r="EK54" i="22"/>
  <c r="EL54" i="22" s="1"/>
  <c r="EK57" i="22"/>
  <c r="EL57" i="22" s="1"/>
  <c r="EK36" i="22"/>
  <c r="EL36" i="22" s="1"/>
  <c r="EK16" i="22"/>
  <c r="EL16" i="22" s="1"/>
  <c r="EK24" i="22"/>
  <c r="EL24" i="22" s="1"/>
  <c r="EK35" i="22"/>
  <c r="EL35" i="22" s="1"/>
  <c r="EK64" i="22"/>
  <c r="EL64" i="22" s="1"/>
  <c r="EK60" i="22"/>
  <c r="EL60" i="22" s="1"/>
  <c r="EK20" i="22"/>
  <c r="EL20" i="22" s="1"/>
  <c r="EK68" i="22"/>
  <c r="EL68" i="22" s="1"/>
  <c r="EK44" i="22"/>
  <c r="EL44" i="22" s="1"/>
  <c r="EK40" i="22"/>
  <c r="EL40" i="22" s="1"/>
  <c r="EK28" i="22"/>
  <c r="EL28" i="22" s="1"/>
</calcChain>
</file>

<file path=xl/sharedStrings.xml><?xml version="1.0" encoding="utf-8"?>
<sst xmlns="http://schemas.openxmlformats.org/spreadsheetml/2006/main" count="318" uniqueCount="176">
  <si>
    <t xml:space="preserve">Nome </t>
  </si>
  <si>
    <t>Foto</t>
  </si>
  <si>
    <t>RA</t>
  </si>
  <si>
    <t>Qtde</t>
  </si>
  <si>
    <t>%</t>
  </si>
  <si>
    <t>TOTAL</t>
  </si>
  <si>
    <t>EVADIDA</t>
  </si>
  <si>
    <t>ETEC</t>
  </si>
  <si>
    <t>ESPONTÂNEO</t>
  </si>
  <si>
    <t>PRESENTE</t>
  </si>
  <si>
    <t>FALTA</t>
  </si>
  <si>
    <t>% DE PRESENÇA</t>
  </si>
  <si>
    <t>CAPTAÇÃO</t>
  </si>
  <si>
    <t>Pública.</t>
  </si>
  <si>
    <t>Particular.</t>
  </si>
  <si>
    <t>Pública e  particular</t>
  </si>
  <si>
    <t>PARCEROAS</t>
  </si>
  <si>
    <t>Branco(a)</t>
  </si>
  <si>
    <t>Amarelo(a)</t>
  </si>
  <si>
    <t>Negro (a)</t>
  </si>
  <si>
    <t>52113</t>
  </si>
  <si>
    <t>52000</t>
  </si>
  <si>
    <t>52081</t>
  </si>
  <si>
    <t>52001</t>
  </si>
  <si>
    <t>52119</t>
  </si>
  <si>
    <t>52082</t>
  </si>
  <si>
    <t>52003</t>
  </si>
  <si>
    <t>52012</t>
  </si>
  <si>
    <t>52083</t>
  </si>
  <si>
    <t>52092</t>
  </si>
  <si>
    <t>52014</t>
  </si>
  <si>
    <t>52005</t>
  </si>
  <si>
    <t>52006</t>
  </si>
  <si>
    <t>52114</t>
  </si>
  <si>
    <t>52061</t>
  </si>
  <si>
    <t>52015</t>
  </si>
  <si>
    <t>52107</t>
  </si>
  <si>
    <t>52062</t>
  </si>
  <si>
    <t>52097</t>
  </si>
  <si>
    <t>52098</t>
  </si>
  <si>
    <t>52009</t>
  </si>
  <si>
    <t>52063</t>
  </si>
  <si>
    <t>52018</t>
  </si>
  <si>
    <t>52020</t>
  </si>
  <si>
    <t>52085</t>
  </si>
  <si>
    <t>52021</t>
  </si>
  <si>
    <t>52064</t>
  </si>
  <si>
    <t>52086</t>
  </si>
  <si>
    <t>52116</t>
  </si>
  <si>
    <t>52066</t>
  </si>
  <si>
    <t>52024</t>
  </si>
  <si>
    <t>52117</t>
  </si>
  <si>
    <t>52026</t>
  </si>
  <si>
    <t>52087</t>
  </si>
  <si>
    <t>52029</t>
  </si>
  <si>
    <t>52102</t>
  </si>
  <si>
    <t>52031</t>
  </si>
  <si>
    <t>52032</t>
  </si>
  <si>
    <t>52033</t>
  </si>
  <si>
    <t>52044</t>
  </si>
  <si>
    <t>52088</t>
  </si>
  <si>
    <t>52045</t>
  </si>
  <si>
    <t>52046</t>
  </si>
  <si>
    <t>52068</t>
  </si>
  <si>
    <t>52035</t>
  </si>
  <si>
    <t>52051</t>
  </si>
  <si>
    <t>52071</t>
  </si>
  <si>
    <t>52089</t>
  </si>
  <si>
    <t>52112</t>
  </si>
  <si>
    <t>52074</t>
  </si>
  <si>
    <t>52052</t>
  </si>
  <si>
    <t>52109</t>
  </si>
  <si>
    <t>52075</t>
  </si>
  <si>
    <t>52055</t>
  </si>
  <si>
    <t>52106</t>
  </si>
  <si>
    <t>52077</t>
  </si>
  <si>
    <t>52056</t>
  </si>
  <si>
    <t>52057</t>
  </si>
  <si>
    <t>52058</t>
  </si>
  <si>
    <t>52080</t>
  </si>
  <si>
    <t xml:space="preserve">TURMA </t>
  </si>
  <si>
    <t xml:space="preserve">CONTROLE DE PRESENÇA </t>
  </si>
  <si>
    <t>SEG</t>
  </si>
  <si>
    <t>TER</t>
  </si>
  <si>
    <t>QUA</t>
  </si>
  <si>
    <t>QUI</t>
  </si>
  <si>
    <t>SEX</t>
  </si>
  <si>
    <t>SÁB</t>
  </si>
  <si>
    <t>DOM</t>
  </si>
  <si>
    <t>Desempenho Geral</t>
  </si>
  <si>
    <t>COMPORTAMENTOS AVALIADOS</t>
  </si>
  <si>
    <t>SIM?</t>
  </si>
  <si>
    <t>Gestão do tempo</t>
  </si>
  <si>
    <t>Interesse em aprender</t>
  </si>
  <si>
    <t>Comprometimento</t>
  </si>
  <si>
    <t>Iniciativa</t>
  </si>
  <si>
    <t>Assertividade técnica</t>
  </si>
  <si>
    <t xml:space="preserve">Relacionamento </t>
  </si>
  <si>
    <t>Pontos Fortes</t>
  </si>
  <si>
    <t xml:space="preserve">             FEEDBACK DE ACOMPANHAMENTO                                                                     
                             DO ALUNO</t>
  </si>
  <si>
    <t>Nome:</t>
  </si>
  <si>
    <t>Semestre:</t>
  </si>
  <si>
    <t>Data:</t>
  </si>
  <si>
    <t>Coordenador:</t>
  </si>
  <si>
    <t>Critérios de Acompanhamento do semestre:</t>
  </si>
  <si>
    <t>ASPECTOS POSITVOS A SEREM DESTACADOS:</t>
  </si>
  <si>
    <t>ASPECTOS A SEREM DESENVOLVIDOS:</t>
  </si>
  <si>
    <t>SUGESTÃO DE AÇÕES PARA DESENVOLVIMENTO:</t>
  </si>
  <si>
    <t>Feedback estágio
(assertividade técnica e comportamental)</t>
  </si>
  <si>
    <t>Comunicação
(habilidade para dialogar e se relacionar)</t>
  </si>
  <si>
    <t>Desempenho acadêmico
(percepção dos professores sobre o aprendizado)</t>
  </si>
  <si>
    <t>Trabalho em equipe
(protagonismo no Grupo de PI)</t>
  </si>
  <si>
    <t>Profissionalismo
(responsabilidade e lida bem com o ônus)</t>
  </si>
  <si>
    <t>Empatia
(autocentrado ou foco no todo?)</t>
  </si>
  <si>
    <t>Roteiro Aluno</t>
  </si>
  <si>
    <t>1º Passo</t>
  </si>
  <si>
    <t>2° Passo</t>
  </si>
  <si>
    <t>3° Passo</t>
  </si>
  <si>
    <t>4° Passo</t>
  </si>
  <si>
    <t>5° Passo</t>
  </si>
  <si>
    <t>6° Passo</t>
  </si>
  <si>
    <t>7° Passo</t>
  </si>
  <si>
    <t>Encerrar a conversa agradecendo o feedback.</t>
  </si>
  <si>
    <t>O estagiário deve explicar cada critério do formulário que está buscando feedback para que a avaliação seja enriquecida com a análise do gestor.</t>
  </si>
  <si>
    <t xml:space="preserve">Pontos de Melhoria </t>
  </si>
  <si>
    <t>COMENTE (a ser preenchido pelo gestor):</t>
  </si>
  <si>
    <t>OBSERVAÇÕES GERAIS</t>
  </si>
  <si>
    <t xml:space="preserve">Você percebe que me interajo e convivo bem com os colegas e com o líder? </t>
  </si>
  <si>
    <t xml:space="preserve">Você percebe que pratico com facilidade uma tarefa técnica? </t>
  </si>
  <si>
    <t>Você percebe que cumpro padrões e processos e executo a tarefa de forma precisa?</t>
  </si>
  <si>
    <t>Qualidade nas tarefas</t>
  </si>
  <si>
    <t>Trabalho em equipe</t>
  </si>
  <si>
    <t xml:space="preserve">Você percebe que faço perguntas disposto a aprender e peço conselhos para pessoas a fim de aprender com uma pessoa mais experiente? </t>
  </si>
  <si>
    <t>Você percebe que busco ser organizado, ter cuidado para cumprir horário e finalizar uma atividade dentro do prazo?</t>
  </si>
  <si>
    <t>Comunicação</t>
  </si>
  <si>
    <t>Você percebe que possuo conhecimento sobre a empresa, compreendendo sua história, sua cultura e suas regras?</t>
  </si>
  <si>
    <t>Ambientação</t>
  </si>
  <si>
    <t>NÃO?</t>
  </si>
  <si>
    <t>ÀS VEZES?</t>
  </si>
  <si>
    <t>SOFTSKILLS</t>
  </si>
  <si>
    <t xml:space="preserve">R: </t>
  </si>
  <si>
    <t>Resumo do projeto no qual faço parte. (a ser preenchido pelo estagiário)</t>
  </si>
  <si>
    <t>Tecnologias e metodologias que estou trabalhando? (a ser preenchido pelo estagiário)</t>
  </si>
  <si>
    <t>Principais atribuições? (a ser preenchido pelo estigiário)?</t>
  </si>
  <si>
    <t>Gestor:</t>
  </si>
  <si>
    <t>Estagiário:</t>
  </si>
  <si>
    <t>Área de estágio:</t>
  </si>
  <si>
    <t>Você percebe que busco conhecer os colegas de trabalho e me entrosar a fim de expressar dúvidas, ideias e compartilhar o que aprendi?</t>
  </si>
  <si>
    <t>Em seguida, o estagiário deve perguntar ao gestor como ele o vê na empresa neste momento, ou seja, fazer uma avaliação do seu desempenho de maneira geral como estagiário, considerando suas funções e responsabilidades.</t>
  </si>
  <si>
    <t xml:space="preserve">Estou aprendendo e me desenvolvendo conforme a expectiva? </t>
  </si>
  <si>
    <t>8° Passo</t>
  </si>
  <si>
    <t>Você percebe que me envolvo com a realização da tarefa do começo ao fim tendo interesse no trabalho que estou desenvolvendo na empresa?</t>
  </si>
  <si>
    <t>Você percebe que busco ser flexível, sabendo lidar com pessoas e formas diferentes de fazer as coisas, atuando de forma colaborativa e contribuindo para o alcance dos objetivos comuns?</t>
  </si>
  <si>
    <t xml:space="preserve">Você percebe que apresento iniciativa para ajudar colegas, sugerir soluções ou necessidades e pesquisar assuntos que não conheço? </t>
  </si>
  <si>
    <t>Quais são os pontos técnicos e comportamentais que preciso melhorar e aperfeiçoar como estagiário? (Cite 3)</t>
  </si>
  <si>
    <t>Quais são os pontos técnicos e comportamentais que me destaco como estagiário? (Cite 3)</t>
  </si>
  <si>
    <t>No dia da conversa, o estagiário deve explicar ao gestor o objetivo: 
"Como você sabe, estou participando de um programa que envolve minha formação como Profissional de TI onde dentro da parceria entre Bandtec e Empresa, o estágio de 1 ano complementa essa formação e gostaria de entender como estou até aqui?</t>
  </si>
  <si>
    <t>O estagiário deve combinar uma data de devolutiva desse formulário para que ele possa planejar seus próximos passos de desenvolvimento.</t>
  </si>
  <si>
    <t>9° Passo</t>
  </si>
  <si>
    <t xml:space="preserve">Após o esclarecimento, o estagiário deve informar sobre a atividade que a faculdade orientou para seu Plano de Carreira e está construindo ferramentas (swot e PDCA etc) perguntar se pode encaminhar um formulário com perguntas sobre seu desempenho para que ele possa construir um plano de ação visando seu desenvolvimento individual relacionado a carreira. </t>
  </si>
  <si>
    <t>Horas de estágio (tempo):</t>
  </si>
  <si>
    <t>Cite cursos e atividades extras (a ser preenchido pelo estagiário)</t>
  </si>
  <si>
    <t xml:space="preserve">             FEEDBACK DE ACOMPANHAMENTO DO ESTAGIÁRIO</t>
  </si>
  <si>
    <t>Em caso de feedback negativo:
"Entendo e vou buscar melhorar nesses pontos, existe a possibilidade de eu ter o estágio renovado por mais 6 meses para trabalhar os pontos sinalizados?".</t>
  </si>
  <si>
    <t xml:space="preserve">Após a fala apresentada do gestor, em caso de feedback positivo, o estagiário pergunta:
"Existe espaço de eu ser efetivado após o período de 12 meses de estágio? E perguntar para o gestor como funciona a política de efetivação da empresa (a nivel de conhecimento). </t>
  </si>
  <si>
    <t>10° Passo</t>
  </si>
  <si>
    <t xml:space="preserve">Com o formulário em mãos, você deve agendar uma conversa com o coordenador de Socioemocional para aplicação do feedback do semestre. É esperado aproximidamente 20 dias para você ter acesso ao seu feedback. A partir disso, socio está com agenda liberada para os feedbacks. </t>
  </si>
  <si>
    <t>O estagiário deve procurar por seu gestor (liderança de equipe, responde pela área, não é tecnico nem tutor) e solicitar uma agenda para uma conversa sobre seu desempenho. Informar que a conversa deve durar cerca de 30 à 60 minutos.</t>
  </si>
  <si>
    <t>Tecnologia</t>
  </si>
  <si>
    <t>João Alfredo Teodoro</t>
  </si>
  <si>
    <t xml:space="preserve">6 horas/dia </t>
  </si>
  <si>
    <t>Fernanda / Rosinei</t>
  </si>
  <si>
    <t>x</t>
  </si>
  <si>
    <t>Bom relacionamento com os colegas, comprometimento com meta e interesse em aprendizado.</t>
  </si>
  <si>
    <t>Controlar melhor os e-mails que enviamos de pendências a nossos clientes, formalizar semanalmente aos gestores os e-mails respondidos e pendentes e anotar as soluções em cada gap que identifica para ter um melhor entendimento nas análises futuras de casos semelhantes.</t>
  </si>
  <si>
    <t>Sim, entendo que existem pontos para aperfeiçoamento que são adquiridos na prática (dia-a-dia), mas no desempenho geral é um profissional que atende as expectativas.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</si>
</sst>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%"/>
    <numFmt numFmtId="165" formatCode="d/m;@"/>
  </numFmts>
  <fonts count="44">
    <font>
      <sz val="10"/>
      <color rgb="FF000000"/>
      <name val="Arial"/>
      <family val="2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10"/>
      <color rgb="FF000000"/>
      <name val="Arial"/>
      <family val="2"/>
    </font>
    <font>
      <sz val="9"/>
      <name val="Exo 2"/>
      <family val="3"/>
    </font>
    <font>
      <sz val="10"/>
      <name val="Exo 2"/>
      <family val="3"/>
    </font>
    <font>
      <b/>
      <sz val="10"/>
      <color theme="3"/>
      <name val="Arial"/>
      <family val="2"/>
    </font>
    <font>
      <b/>
      <sz val="10"/>
      <color theme="0"/>
      <name val="Arial"/>
      <family val="2"/>
    </font>
    <font>
      <sz val="10"/>
      <color theme="0"/>
      <name val="Arial"/>
      <family val="2"/>
    </font>
    <font>
      <b/>
      <sz val="16"/>
      <color rgb="FF00B0F0"/>
      <name val="Arial"/>
      <family val="2"/>
    </font>
    <font>
      <sz val="11"/>
      <name val="Arial"/>
      <family val="2"/>
    </font>
    <font>
      <sz val="11"/>
      <color rgb="FF000000"/>
      <name val="Arial"/>
      <family val="2"/>
    </font>
    <font>
      <b/>
      <sz val="12"/>
      <color theme="0"/>
      <name val="Arial"/>
      <family val="2"/>
    </font>
    <font>
      <b/>
      <sz val="10"/>
      <color rgb="FF000000"/>
      <name val="Arial"/>
      <family val="2"/>
    </font>
    <font>
      <b/>
      <i/>
      <sz val="10"/>
      <color theme="0"/>
      <name val="Arial"/>
      <family val="2"/>
    </font>
    <font>
      <sz val="12"/>
      <color theme="1"/>
      <name val="Calibri"/>
      <family val="2"/>
      <scheme val="minor"/>
    </font>
    <font>
      <sz val="11"/>
      <color rgb="FF000000"/>
      <name val="Calibri"/>
      <family val="2"/>
    </font>
    <font>
      <b/>
      <sz val="13"/>
      <color theme="1" tint="0.24994659260841701"/>
      <name val="Calibri Light"/>
      <family val="2"/>
      <scheme val="major"/>
    </font>
    <font>
      <b/>
      <sz val="42"/>
      <color theme="7"/>
      <name val="Calibri Light"/>
      <family val="2"/>
      <scheme val="major"/>
    </font>
    <font>
      <sz val="11"/>
      <color theme="1" tint="0.24994659260841701"/>
      <name val="Calibri Light"/>
      <family val="2"/>
      <scheme val="major"/>
    </font>
    <font>
      <b/>
      <sz val="11"/>
      <color theme="1" tint="0.24994659260841701"/>
      <name val="Calibri"/>
      <family val="2"/>
      <scheme val="minor"/>
    </font>
    <font>
      <sz val="14"/>
      <color theme="1" tint="0.24994659260841701"/>
      <name val="Calibri"/>
      <family val="2"/>
      <scheme val="minor"/>
    </font>
    <font>
      <b/>
      <sz val="9.5"/>
      <color theme="1" tint="0.499984740745262"/>
      <name val="Calibri"/>
      <family val="2"/>
      <scheme val="minor"/>
    </font>
    <font>
      <b/>
      <sz val="13"/>
      <color theme="7"/>
      <name val="Calibri Light"/>
      <family val="2"/>
      <scheme val="major"/>
    </font>
    <font>
      <b/>
      <sz val="22"/>
      <color theme="1" tint="0.34998626667073579"/>
      <name val="Calibri"/>
      <family val="2"/>
      <scheme val="minor"/>
    </font>
    <font>
      <b/>
      <sz val="22"/>
      <color theme="1" tint="0.34998626667073579"/>
      <name val="Calibri Light"/>
      <family val="2"/>
      <scheme val="major"/>
    </font>
    <font>
      <b/>
      <sz val="12"/>
      <color theme="1" tint="0.34998626667073579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8"/>
      <color rgb="FF000000"/>
      <name val="Calibri"/>
      <family val="2"/>
      <scheme val="minor"/>
    </font>
    <font>
      <b/>
      <u/>
      <sz val="12"/>
      <color rgb="FF00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2"/>
      <name val="Calibri"/>
      <family val="2"/>
      <scheme val="minor"/>
    </font>
    <font>
      <b/>
      <sz val="24"/>
      <color theme="1" tint="0.34998626667073579"/>
      <name val="Calibri"/>
      <family val="2"/>
      <scheme val="minor"/>
    </font>
    <font>
      <b/>
      <sz val="11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66"/>
        <bgColor indexed="64"/>
      </patternFill>
    </fill>
    <fill>
      <patternFill patternType="solid">
        <fgColor theme="9" tint="0.599963377788628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4.9989318521683403E-2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theme="9" tint="-0.24994659260841701"/>
      </top>
      <bottom style="thin">
        <color theme="9" tint="-0.24994659260841701"/>
      </bottom>
      <diagonal/>
    </border>
    <border>
      <left/>
      <right/>
      <top/>
      <bottom style="thin">
        <color theme="7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0">
    <xf numFmtId="0" fontId="0" fillId="0" borderId="0"/>
    <xf numFmtId="0" fontId="6" fillId="0" borderId="0"/>
    <xf numFmtId="9" fontId="7" fillId="0" borderId="0" applyFont="0" applyFill="0" applyBorder="0" applyAlignment="0" applyProtection="0"/>
    <xf numFmtId="0" fontId="5" fillId="0" borderId="0"/>
    <xf numFmtId="0" fontId="7" fillId="0" borderId="0"/>
    <xf numFmtId="9" fontId="7" fillId="0" borderId="0" applyFont="0" applyFill="0" applyBorder="0" applyAlignment="0" applyProtection="0"/>
    <xf numFmtId="0" fontId="19" fillId="0" borderId="0"/>
    <xf numFmtId="0" fontId="6" fillId="0" borderId="0"/>
    <xf numFmtId="0" fontId="4" fillId="0" borderId="0"/>
    <xf numFmtId="0" fontId="20" fillId="0" borderId="0"/>
    <xf numFmtId="0" fontId="4" fillId="0" borderId="0"/>
    <xf numFmtId="0" fontId="21" fillId="0" borderId="0" applyFill="0" applyBorder="0" applyProtection="0">
      <alignment horizontal="left"/>
    </xf>
    <xf numFmtId="0" fontId="22" fillId="0" borderId="0" applyNumberFormat="0" applyFill="0" applyBorder="0" applyAlignment="0" applyProtection="0"/>
    <xf numFmtId="0" fontId="23" fillId="0" borderId="0" applyNumberFormat="0" applyFill="0" applyBorder="0" applyProtection="0">
      <alignment vertical="center"/>
    </xf>
    <xf numFmtId="0" fontId="24" fillId="6" borderId="4" applyNumberFormat="0" applyProtection="0">
      <alignment horizontal="left" vertical="center"/>
    </xf>
    <xf numFmtId="0" fontId="25" fillId="0" borderId="0" applyNumberFormat="0" applyFill="0" applyBorder="0" applyProtection="0">
      <alignment horizontal="left" vertical="center"/>
    </xf>
    <xf numFmtId="0" fontId="26" fillId="0" borderId="0" applyFill="0" applyBorder="0" applyProtection="0">
      <alignment horizontal="center"/>
    </xf>
    <xf numFmtId="3" fontId="26" fillId="0" borderId="5" applyFill="0" applyProtection="0">
      <alignment horizontal="center"/>
    </xf>
    <xf numFmtId="9" fontId="27" fillId="0" borderId="0" applyFill="0" applyBorder="0" applyProtection="0">
      <alignment horizontal="center" vertical="center"/>
    </xf>
    <xf numFmtId="0" fontId="3" fillId="0" borderId="0"/>
  </cellStyleXfs>
  <cellXfs count="108">
    <xf numFmtId="0" fontId="0" fillId="0" borderId="0" xfId="0"/>
    <xf numFmtId="0" fontId="0" fillId="0" borderId="2" xfId="0" applyBorder="1"/>
    <xf numFmtId="0" fontId="0" fillId="0" borderId="2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" xfId="0" applyBorder="1" applyAlignment="1">
      <alignment vertical="center"/>
    </xf>
    <xf numFmtId="0" fontId="8" fillId="2" borderId="2" xfId="1" applyNumberFormat="1" applyFont="1" applyFill="1" applyBorder="1" applyAlignment="1" applyProtection="1">
      <alignment horizontal="center" vertical="center" wrapText="1"/>
    </xf>
    <xf numFmtId="0" fontId="9" fillId="0" borderId="2" xfId="0" applyFont="1" applyFill="1" applyBorder="1" applyAlignment="1">
      <alignment vertical="center"/>
    </xf>
    <xf numFmtId="0" fontId="9" fillId="0" borderId="2" xfId="0" applyFont="1" applyFill="1" applyBorder="1" applyAlignment="1">
      <alignment horizontal="center" vertical="center"/>
    </xf>
    <xf numFmtId="0" fontId="11" fillId="3" borderId="2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12" fillId="3" borderId="2" xfId="0" applyFont="1" applyFill="1" applyBorder="1" applyAlignment="1">
      <alignment horizontal="center" vertical="center"/>
    </xf>
    <xf numFmtId="164" fontId="12" fillId="3" borderId="2" xfId="2" applyNumberFormat="1" applyFont="1" applyFill="1" applyBorder="1" applyAlignment="1">
      <alignment horizontal="center" vertical="center"/>
    </xf>
    <xf numFmtId="0" fontId="13" fillId="0" borderId="0" xfId="0" applyFont="1" applyAlignment="1">
      <alignment vertical="center"/>
    </xf>
    <xf numFmtId="16" fontId="10" fillId="4" borderId="2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9" fillId="0" borderId="0" xfId="0" applyFont="1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0" xfId="0" applyFill="1"/>
    <xf numFmtId="9" fontId="0" fillId="0" borderId="2" xfId="2" applyFont="1" applyBorder="1" applyAlignment="1">
      <alignment horizontal="center" vertical="center"/>
    </xf>
    <xf numFmtId="0" fontId="14" fillId="0" borderId="0" xfId="0" applyFont="1" applyFill="1" applyBorder="1" applyAlignment="1">
      <alignment horizontal="left" vertical="top"/>
    </xf>
    <xf numFmtId="9" fontId="15" fillId="0" borderId="0" xfId="2" applyFont="1" applyFill="1" applyBorder="1" applyAlignment="1">
      <alignment horizontal="center" vertical="top"/>
    </xf>
    <xf numFmtId="9" fontId="0" fillId="0" borderId="0" xfId="2" applyFont="1"/>
    <xf numFmtId="164" fontId="0" fillId="0" borderId="0" xfId="2" applyNumberFormat="1" applyFont="1"/>
    <xf numFmtId="0" fontId="16" fillId="3" borderId="2" xfId="0" applyFont="1" applyFill="1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17" fillId="0" borderId="0" xfId="0" applyFont="1" applyAlignment="1">
      <alignment horizontal="left" vertical="center"/>
    </xf>
    <xf numFmtId="0" fontId="17" fillId="0" borderId="0" xfId="0" applyFont="1" applyAlignment="1">
      <alignment horizontal="left"/>
    </xf>
    <xf numFmtId="0" fontId="17" fillId="0" borderId="2" xfId="0" applyFont="1" applyBorder="1" applyAlignment="1">
      <alignment horizontal="left" vertical="center"/>
    </xf>
    <xf numFmtId="0" fontId="17" fillId="2" borderId="2" xfId="0" applyFont="1" applyFill="1" applyBorder="1" applyAlignment="1">
      <alignment horizontal="left" vertical="center"/>
    </xf>
    <xf numFmtId="0" fontId="18" fillId="3" borderId="2" xfId="0" applyFont="1" applyFill="1" applyBorder="1" applyAlignment="1">
      <alignment horizontal="left"/>
    </xf>
    <xf numFmtId="0" fontId="17" fillId="0" borderId="0" xfId="0" applyFont="1" applyAlignment="1">
      <alignment horizontal="center"/>
    </xf>
    <xf numFmtId="0" fontId="16" fillId="3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65" fontId="16" fillId="3" borderId="1" xfId="0" applyNumberFormat="1" applyFont="1" applyFill="1" applyBorder="1" applyAlignment="1">
      <alignment horizontal="center" vertical="center"/>
    </xf>
    <xf numFmtId="165" fontId="16" fillId="3" borderId="2" xfId="0" applyNumberFormat="1" applyFont="1" applyFill="1" applyBorder="1" applyAlignment="1">
      <alignment horizontal="center" vertical="center"/>
    </xf>
    <xf numFmtId="0" fontId="29" fillId="0" borderId="0" xfId="12" applyFont="1" applyAlignment="1">
      <alignment vertical="center" wrapText="1"/>
    </xf>
    <xf numFmtId="0" fontId="28" fillId="0" borderId="0" xfId="12" applyFont="1" applyAlignment="1">
      <alignment horizontal="left" vertical="center" wrapText="1" indent="20"/>
    </xf>
    <xf numFmtId="0" fontId="30" fillId="0" borderId="3" xfId="12" applyFont="1" applyBorder="1" applyAlignment="1">
      <alignment vertical="center" wrapText="1"/>
    </xf>
    <xf numFmtId="0" fontId="31" fillId="0" borderId="3" xfId="0" applyFont="1" applyBorder="1" applyAlignment="1">
      <alignment vertical="center"/>
    </xf>
    <xf numFmtId="0" fontId="32" fillId="0" borderId="0" xfId="0" applyFont="1" applyAlignment="1">
      <alignment vertical="center"/>
    </xf>
    <xf numFmtId="0" fontId="31" fillId="0" borderId="3" xfId="0" applyFont="1" applyBorder="1"/>
    <xf numFmtId="0" fontId="32" fillId="0" borderId="0" xfId="0" applyFont="1" applyFill="1" applyBorder="1" applyAlignment="1">
      <alignment vertical="center"/>
    </xf>
    <xf numFmtId="0" fontId="32" fillId="0" borderId="0" xfId="0" applyFont="1"/>
    <xf numFmtId="0" fontId="34" fillId="0" borderId="0" xfId="0" applyFont="1" applyAlignment="1">
      <alignment horizontal="center" vertical="center" wrapText="1"/>
    </xf>
    <xf numFmtId="0" fontId="34" fillId="0" borderId="0" xfId="0" applyFont="1" applyFill="1" applyBorder="1" applyAlignment="1">
      <alignment horizontal="center" vertical="center" wrapText="1"/>
    </xf>
    <xf numFmtId="0" fontId="40" fillId="7" borderId="3" xfId="0" applyFont="1" applyFill="1" applyBorder="1" applyAlignment="1">
      <alignment horizontal="center" vertical="top" wrapText="1"/>
    </xf>
    <xf numFmtId="0" fontId="31" fillId="9" borderId="6" xfId="0" applyFont="1" applyFill="1" applyBorder="1" applyAlignment="1">
      <alignment horizontal="center" vertical="center"/>
    </xf>
    <xf numFmtId="0" fontId="41" fillId="0" borderId="0" xfId="0" applyFont="1" applyAlignment="1">
      <alignment vertical="center"/>
    </xf>
    <xf numFmtId="0" fontId="41" fillId="0" borderId="0" xfId="0" applyFont="1" applyAlignment="1">
      <alignment vertical="center" wrapText="1"/>
    </xf>
    <xf numFmtId="0" fontId="41" fillId="0" borderId="0" xfId="0" applyFont="1" applyAlignment="1">
      <alignment horizontal="right" vertical="center"/>
    </xf>
    <xf numFmtId="0" fontId="37" fillId="0" borderId="0" xfId="0" applyFont="1" applyAlignment="1">
      <alignment vertical="center" wrapText="1"/>
    </xf>
    <xf numFmtId="0" fontId="3" fillId="0" borderId="0" xfId="19"/>
    <xf numFmtId="0" fontId="3" fillId="0" borderId="0" xfId="19" applyAlignment="1">
      <alignment vertical="center"/>
    </xf>
    <xf numFmtId="0" fontId="39" fillId="8" borderId="3" xfId="19" applyFont="1" applyFill="1" applyBorder="1" applyAlignment="1">
      <alignment vertical="center" wrapText="1"/>
    </xf>
    <xf numFmtId="0" fontId="39" fillId="8" borderId="3" xfId="19" applyFont="1" applyFill="1" applyBorder="1" applyAlignment="1">
      <alignment horizontal="center" vertical="center" wrapText="1"/>
    </xf>
    <xf numFmtId="0" fontId="3" fillId="0" borderId="0" xfId="19" applyAlignment="1">
      <alignment horizontal="left" vertical="center" wrapText="1"/>
    </xf>
    <xf numFmtId="0" fontId="39" fillId="8" borderId="3" xfId="19" applyFont="1" applyFill="1" applyBorder="1" applyAlignment="1">
      <alignment horizontal="left" vertical="center" wrapText="1"/>
    </xf>
    <xf numFmtId="0" fontId="39" fillId="8" borderId="3" xfId="19" applyFont="1" applyFill="1" applyBorder="1" applyAlignment="1">
      <alignment horizontal="right" vertical="center" wrapText="1"/>
    </xf>
    <xf numFmtId="0" fontId="43" fillId="8" borderId="3" xfId="19" applyFont="1" applyFill="1" applyBorder="1" applyAlignment="1">
      <alignment horizontal="center" vertical="center" wrapText="1"/>
    </xf>
    <xf numFmtId="0" fontId="40" fillId="8" borderId="3" xfId="19" applyFont="1" applyFill="1" applyBorder="1" applyAlignment="1">
      <alignment horizontal="center" vertical="center" wrapText="1"/>
    </xf>
    <xf numFmtId="0" fontId="43" fillId="8" borderId="3" xfId="19" applyFont="1" applyFill="1" applyBorder="1" applyAlignment="1">
      <alignment vertical="center" wrapText="1"/>
    </xf>
    <xf numFmtId="0" fontId="3" fillId="0" borderId="0" xfId="19" applyBorder="1" applyAlignment="1">
      <alignment vertical="center"/>
    </xf>
    <xf numFmtId="0" fontId="36" fillId="7" borderId="6" xfId="19" applyFont="1" applyFill="1" applyBorder="1" applyAlignment="1">
      <alignment vertical="center"/>
    </xf>
    <xf numFmtId="0" fontId="36" fillId="7" borderId="8" xfId="19" applyFont="1" applyFill="1" applyBorder="1" applyAlignment="1">
      <alignment vertical="center"/>
    </xf>
    <xf numFmtId="0" fontId="28" fillId="7" borderId="8" xfId="12" applyFont="1" applyFill="1" applyBorder="1" applyAlignment="1">
      <alignment vertical="center" wrapText="1"/>
    </xf>
    <xf numFmtId="0" fontId="3" fillId="7" borderId="1" xfId="19" applyFill="1" applyBorder="1" applyAlignment="1">
      <alignment vertical="center"/>
    </xf>
    <xf numFmtId="0" fontId="3" fillId="7" borderId="6" xfId="19" applyFill="1" applyBorder="1" applyAlignment="1">
      <alignment vertical="center"/>
    </xf>
    <xf numFmtId="0" fontId="3" fillId="7" borderId="8" xfId="19" applyFill="1" applyBorder="1" applyAlignment="1">
      <alignment vertical="center"/>
    </xf>
    <xf numFmtId="0" fontId="36" fillId="0" borderId="3" xfId="19" applyFont="1" applyBorder="1"/>
    <xf numFmtId="0" fontId="36" fillId="0" borderId="1" xfId="19" applyFont="1" applyBorder="1" applyAlignment="1">
      <alignment vertical="center"/>
    </xf>
    <xf numFmtId="0" fontId="36" fillId="0" borderId="3" xfId="19" applyFont="1" applyBorder="1" applyAlignment="1">
      <alignment vertical="center"/>
    </xf>
    <xf numFmtId="0" fontId="2" fillId="7" borderId="1" xfId="19" applyFont="1" applyFill="1" applyBorder="1" applyAlignment="1">
      <alignment vertical="center"/>
    </xf>
    <xf numFmtId="0" fontId="38" fillId="3" borderId="3" xfId="0" applyFont="1" applyFill="1" applyBorder="1" applyAlignment="1">
      <alignment horizontal="center" vertical="center" wrapText="1"/>
    </xf>
    <xf numFmtId="0" fontId="28" fillId="0" borderId="0" xfId="12" applyFont="1" applyAlignment="1">
      <alignment horizontal="left" vertical="center" wrapText="1" indent="6"/>
    </xf>
    <xf numFmtId="0" fontId="30" fillId="0" borderId="3" xfId="12" applyFont="1" applyBorder="1" applyAlignment="1">
      <alignment horizontal="left" vertical="center" wrapText="1"/>
    </xf>
    <xf numFmtId="0" fontId="30" fillId="9" borderId="1" xfId="12" applyFont="1" applyFill="1" applyBorder="1" applyAlignment="1">
      <alignment horizontal="center" vertical="center" wrapText="1"/>
    </xf>
    <xf numFmtId="0" fontId="30" fillId="9" borderId="6" xfId="12" applyFont="1" applyFill="1" applyBorder="1" applyAlignment="1">
      <alignment horizontal="center" vertical="center" wrapText="1"/>
    </xf>
    <xf numFmtId="0" fontId="32" fillId="0" borderId="3" xfId="0" applyFont="1" applyBorder="1" applyAlignment="1">
      <alignment horizontal="left" vertical="center"/>
    </xf>
    <xf numFmtId="0" fontId="35" fillId="0" borderId="0" xfId="0" applyFont="1" applyFill="1" applyBorder="1" applyAlignment="1">
      <alignment horizontal="center" vertical="center"/>
    </xf>
    <xf numFmtId="0" fontId="32" fillId="8" borderId="3" xfId="0" applyFont="1" applyFill="1" applyBorder="1" applyAlignment="1">
      <alignment horizontal="center" vertical="center" wrapText="1"/>
    </xf>
    <xf numFmtId="0" fontId="38" fillId="5" borderId="3" xfId="0" applyFont="1" applyFill="1" applyBorder="1" applyAlignment="1">
      <alignment horizontal="center" vertical="center" wrapText="1"/>
    </xf>
    <xf numFmtId="0" fontId="33" fillId="7" borderId="1" xfId="0" applyFont="1" applyFill="1" applyBorder="1" applyAlignment="1">
      <alignment horizontal="center" vertical="center" wrapText="1"/>
    </xf>
    <xf numFmtId="0" fontId="33" fillId="7" borderId="8" xfId="0" applyFont="1" applyFill="1" applyBorder="1" applyAlignment="1">
      <alignment horizontal="center" vertical="center" wrapText="1"/>
    </xf>
    <xf numFmtId="0" fontId="33" fillId="7" borderId="6" xfId="0" applyFont="1" applyFill="1" applyBorder="1" applyAlignment="1">
      <alignment horizontal="center" vertical="center" wrapText="1"/>
    </xf>
    <xf numFmtId="0" fontId="42" fillId="0" borderId="0" xfId="12" applyFont="1" applyAlignment="1">
      <alignment horizontal="center" vertical="center" wrapText="1"/>
    </xf>
    <xf numFmtId="0" fontId="3" fillId="0" borderId="12" xfId="19" applyFont="1" applyBorder="1" applyAlignment="1">
      <alignment horizontal="left" vertical="center"/>
    </xf>
    <xf numFmtId="0" fontId="3" fillId="0" borderId="11" xfId="19" applyFont="1" applyBorder="1" applyAlignment="1">
      <alignment horizontal="left" vertical="center"/>
    </xf>
    <xf numFmtId="0" fontId="3" fillId="0" borderId="10" xfId="19" applyFont="1" applyBorder="1" applyAlignment="1">
      <alignment horizontal="left" vertical="center"/>
    </xf>
    <xf numFmtId="0" fontId="39" fillId="8" borderId="3" xfId="19" applyFont="1" applyFill="1" applyBorder="1" applyAlignment="1">
      <alignment vertical="center" wrapText="1"/>
    </xf>
    <xf numFmtId="0" fontId="36" fillId="0" borderId="1" xfId="19" applyFont="1" applyBorder="1" applyAlignment="1">
      <alignment horizontal="left" vertical="center"/>
    </xf>
    <xf numFmtId="0" fontId="36" fillId="0" borderId="6" xfId="19" applyFont="1" applyBorder="1" applyAlignment="1">
      <alignment horizontal="left" vertical="center"/>
    </xf>
    <xf numFmtId="0" fontId="43" fillId="8" borderId="1" xfId="19" applyFont="1" applyFill="1" applyBorder="1" applyAlignment="1">
      <alignment horizontal="center" vertical="center" wrapText="1"/>
    </xf>
    <xf numFmtId="0" fontId="43" fillId="8" borderId="8" xfId="19" applyFont="1" applyFill="1" applyBorder="1" applyAlignment="1">
      <alignment horizontal="center" vertical="center" wrapText="1"/>
    </xf>
    <xf numFmtId="0" fontId="43" fillId="8" borderId="6" xfId="19" applyFont="1" applyFill="1" applyBorder="1" applyAlignment="1">
      <alignment horizontal="center" vertical="center" wrapText="1"/>
    </xf>
    <xf numFmtId="0" fontId="39" fillId="8" borderId="1" xfId="19" applyFont="1" applyFill="1" applyBorder="1" applyAlignment="1">
      <alignment horizontal="center" vertical="center" wrapText="1"/>
    </xf>
    <xf numFmtId="0" fontId="39" fillId="8" borderId="8" xfId="19" applyFont="1" applyFill="1" applyBorder="1" applyAlignment="1">
      <alignment horizontal="center" vertical="center" wrapText="1"/>
    </xf>
    <xf numFmtId="0" fontId="39" fillId="8" borderId="6" xfId="19" applyFont="1" applyFill="1" applyBorder="1" applyAlignment="1">
      <alignment horizontal="center" vertical="center" wrapText="1"/>
    </xf>
    <xf numFmtId="0" fontId="28" fillId="0" borderId="0" xfId="12" applyFont="1" applyAlignment="1">
      <alignment horizontal="center" vertical="center" wrapText="1"/>
    </xf>
    <xf numFmtId="0" fontId="31" fillId="7" borderId="1" xfId="19" applyFont="1" applyFill="1" applyBorder="1" applyAlignment="1">
      <alignment horizontal="center" vertical="center"/>
    </xf>
    <xf numFmtId="0" fontId="31" fillId="7" borderId="6" xfId="19" applyFont="1" applyFill="1" applyBorder="1" applyAlignment="1">
      <alignment horizontal="center" vertical="center"/>
    </xf>
    <xf numFmtId="0" fontId="31" fillId="0" borderId="1" xfId="19" applyFont="1" applyBorder="1" applyAlignment="1">
      <alignment horizontal="center" vertical="center"/>
    </xf>
    <xf numFmtId="0" fontId="31" fillId="0" borderId="6" xfId="19" applyFont="1" applyBorder="1" applyAlignment="1">
      <alignment horizontal="center" vertical="center"/>
    </xf>
    <xf numFmtId="0" fontId="3" fillId="0" borderId="0" xfId="19" applyBorder="1" applyAlignment="1">
      <alignment horizontal="left" vertical="center"/>
    </xf>
    <xf numFmtId="0" fontId="3" fillId="0" borderId="9" xfId="19" applyBorder="1" applyAlignment="1">
      <alignment horizontal="left" vertical="center"/>
    </xf>
    <xf numFmtId="0" fontId="3" fillId="0" borderId="7" xfId="19" applyFont="1" applyBorder="1" applyAlignment="1">
      <alignment horizontal="left" vertical="center"/>
    </xf>
    <xf numFmtId="0" fontId="3" fillId="0" borderId="0" xfId="19" applyFont="1" applyBorder="1" applyAlignment="1">
      <alignment horizontal="left" vertical="center"/>
    </xf>
    <xf numFmtId="0" fontId="3" fillId="0" borderId="9" xfId="19" applyFont="1" applyBorder="1" applyAlignment="1">
      <alignment horizontal="left" vertical="center"/>
    </xf>
    <xf numFmtId="0" fontId="1" fillId="0" borderId="7" xfId="19" applyFont="1" applyBorder="1" applyAlignment="1">
      <alignment horizontal="left" vertical="center"/>
    </xf>
  </cellXfs>
  <cellStyles count="20">
    <cellStyle name="Activity" xfId="11"/>
    <cellStyle name="Label" xfId="15"/>
    <cellStyle name="Normal" xfId="0" builtinId="0"/>
    <cellStyle name="Normal 2" xfId="1"/>
    <cellStyle name="Normal 2 137" xfId="8"/>
    <cellStyle name="Normal 2 2" xfId="13"/>
    <cellStyle name="Normal 2 8" xfId="7"/>
    <cellStyle name="Normal 3" xfId="4"/>
    <cellStyle name="Normal 4" xfId="3"/>
    <cellStyle name="Normal 5" xfId="6"/>
    <cellStyle name="Normal 5 2" xfId="9"/>
    <cellStyle name="Normal 5 3" xfId="10"/>
    <cellStyle name="Normal 6" xfId="19"/>
    <cellStyle name="Percent" xfId="2" builtinId="5"/>
    <cellStyle name="Percent Complete" xfId="18"/>
    <cellStyle name="Period Headers" xfId="17"/>
    <cellStyle name="Period Highlight Control" xfId="14"/>
    <cellStyle name="Porcentagem 2" xfId="5"/>
    <cellStyle name="Project Headers" xfId="16"/>
    <cellStyle name="Título 1 2" xfId="12"/>
  </cellStyles>
  <dxfs count="0"/>
  <tableStyles count="0" defaultTableStyle="TableStyleMedium2" defaultPivotStyle="PivotStyleLight16"/>
  <colors>
    <mruColors>
      <color rgb="FFFF0066"/>
      <color rgb="FFF5A3D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F6C-4108-9D81-AE72FA10B719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F6C-4108-9D81-AE72FA10B719}"/>
              </c:ext>
            </c:extLst>
          </c:dPt>
          <c:dPt>
            <c:idx val="2"/>
            <c:bubble3D val="0"/>
            <c:spPr>
              <a:solidFill>
                <a:schemeClr val="accent5">
                  <a:tint val="6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F6C-4108-9D81-AE72FA10B719}"/>
              </c:ext>
            </c:extLst>
          </c:dPt>
          <c:dPt>
            <c:idx val="3"/>
            <c:bubble3D val="0"/>
            <c:spPr>
              <a:solidFill>
                <a:schemeClr val="accent5">
                  <a:tint val="3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BF6C-4108-9D81-AE72FA10B719}"/>
              </c:ext>
            </c:extLst>
          </c:dPt>
          <c:dPt>
            <c:idx val="4"/>
            <c:bubble3D val="0"/>
            <c:spPr>
              <a:solidFill>
                <a:schemeClr val="accent5">
                  <a:tint val="9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BF6C-4108-9D81-AE72FA10B719}"/>
              </c:ext>
            </c:extLst>
          </c:dPt>
          <c:dLbls>
            <c:dLbl>
              <c:idx val="0"/>
              <c:layout>
                <c:manualLayout>
                  <c:x val="9.2050209205020925E-2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F6C-4108-9D81-AE72FA10B719}"/>
                </c:ext>
              </c:extLst>
            </c:dLbl>
            <c:dLbl>
              <c:idx val="1"/>
              <c:layout>
                <c:manualLayout>
                  <c:x val="-9.7629009762900995E-2"/>
                  <c:y val="-4.2437781360066642E-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F6C-4108-9D81-AE72FA10B719}"/>
                </c:ext>
              </c:extLst>
            </c:dLbl>
            <c:dLbl>
              <c:idx val="2"/>
              <c:layout>
                <c:manualLayout>
                  <c:x val="0.13668061366806136"/>
                  <c:y val="-5.555555555555555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BF6C-4108-9D81-AE72FA10B71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'Gráficos PPT'!$K$23:$K$25</c:f>
              <c:strCache>
                <c:ptCount val="3"/>
                <c:pt idx="0">
                  <c:v>Branco(a)</c:v>
                </c:pt>
                <c:pt idx="1">
                  <c:v>Negro (a)</c:v>
                </c:pt>
                <c:pt idx="2">
                  <c:v>Amarelo(a)</c:v>
                </c:pt>
              </c:strCache>
            </c:strRef>
          </c:cat>
          <c:val>
            <c:numRef>
              <c:f>'Gráficos PPT'!$M$23:$M$25</c:f>
              <c:numCache>
                <c:formatCode>0.0%</c:formatCode>
                <c:ptCount val="3"/>
                <c:pt idx="0">
                  <c:v>0.59677419354838712</c:v>
                </c:pt>
                <c:pt idx="1">
                  <c:v>0.38709677419354838</c:v>
                </c:pt>
                <c:pt idx="2">
                  <c:v>1.6129032258064516E-2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BF6C-4108-9D81-AE72FA10B7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A99-4C2A-92A8-314C41A7EA8D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A99-4C2A-92A8-314C41A7EA8D}"/>
              </c:ext>
            </c:extLst>
          </c:dPt>
          <c:dLbls>
            <c:dLbl>
              <c:idx val="0"/>
              <c:layout>
                <c:manualLayout>
                  <c:x val="8.3333333333333332E-3"/>
                  <c:y val="-2.314814814814819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A99-4C2A-92A8-314C41A7EA8D}"/>
                </c:ext>
              </c:extLst>
            </c:dLbl>
            <c:dLbl>
              <c:idx val="1"/>
              <c:layout>
                <c:manualLayout>
                  <c:x val="-0.1166666666666667"/>
                  <c:y val="4.166666666666666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A99-4C2A-92A8-314C41A7EA8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none" lIns="540000" tIns="19050" rIns="0" bIns="19050" anchor="ctr" anchorCtr="0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</c:ext>
            </c:extLst>
          </c:dLbls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4-FA99-4C2A-92A8-314C41A7EA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6FE-406F-8DF2-A1559E483216}"/>
              </c:ext>
            </c:extLst>
          </c:dPt>
          <c:dPt>
            <c:idx val="1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6FE-406F-8DF2-A1559E48321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76FE-406F-8DF2-A1559E48321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76FE-406F-8DF2-A1559E483216}"/>
              </c:ext>
            </c:extLst>
          </c:dPt>
          <c:dPt>
            <c:idx val="4"/>
            <c:bubble3D val="0"/>
            <c:spPr>
              <a:solidFill>
                <a:srgbClr val="FFC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76FE-406F-8DF2-A1559E483216}"/>
              </c:ext>
            </c:extLst>
          </c:dPt>
          <c:dLbls>
            <c:dLbl>
              <c:idx val="0"/>
              <c:layout>
                <c:manualLayout>
                  <c:x val="7.49999999999999E-2"/>
                  <c:y val="-1.388888888888893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6FE-406F-8DF2-A1559E483216}"/>
                </c:ext>
              </c:extLst>
            </c:dLbl>
            <c:dLbl>
              <c:idx val="1"/>
              <c:layout>
                <c:manualLayout>
                  <c:x val="-2.2222222222222223E-2"/>
                  <c:y val="0.1944444444444444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6FE-406F-8DF2-A1559E483216}"/>
                </c:ext>
              </c:extLst>
            </c:dLbl>
            <c:dLbl>
              <c:idx val="2"/>
              <c:layout>
                <c:manualLayout>
                  <c:x val="-0.15"/>
                  <c:y val="-1.388888888888888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76FE-406F-8DF2-A1559E483216}"/>
                </c:ext>
              </c:extLst>
            </c:dLbl>
            <c:dLbl>
              <c:idx val="3"/>
              <c:layout>
                <c:manualLayout>
                  <c:x val="0.05"/>
                  <c:y val="-9.259259259259260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76FE-406F-8DF2-A1559E483216}"/>
                </c:ext>
              </c:extLst>
            </c:dLbl>
            <c:dLbl>
              <c:idx val="4"/>
              <c:layout>
                <c:manualLayout>
                  <c:x val="0.16666666666666657"/>
                  <c:y val="-4.166666666666666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76FE-406F-8DF2-A1559E48321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44000" anchor="t" anchorCtr="0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</c:ext>
            </c:extLst>
          </c:dLbls>
          <c:val>
            <c:numRef>
              <c:f>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4-76FE-406F-8DF2-A1559E4832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0721347331583553E-2"/>
          <c:y val="0.82291557305336838"/>
          <c:w val="0.97577930883639541"/>
          <c:h val="0.1493066491688538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D6F-40A4-A985-F77CE7B4CCC0}"/>
              </c:ext>
            </c:extLst>
          </c:dPt>
          <c:dPt>
            <c:idx val="1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D6F-40A4-A985-F77CE7B4CCC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D6F-40A4-A985-F77CE7B4CCC0}"/>
              </c:ext>
            </c:extLst>
          </c:dPt>
          <c:dLbls>
            <c:dLbl>
              <c:idx val="0"/>
              <c:layout>
                <c:manualLayout>
                  <c:x val="9.4444444444444553E-2"/>
                  <c:y val="-4.166666666666670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D6F-40A4-A985-F77CE7B4CCC0}"/>
                </c:ext>
              </c:extLst>
            </c:dLbl>
            <c:dLbl>
              <c:idx val="1"/>
              <c:layout>
                <c:manualLayout>
                  <c:x val="-6.1111111111111165E-2"/>
                  <c:y val="7.40740740740740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D6F-40A4-A985-F77CE7B4CCC0}"/>
                </c:ext>
              </c:extLst>
            </c:dLbl>
            <c:dLbl>
              <c:idx val="2"/>
              <c:layout>
                <c:manualLayout>
                  <c:x val="-7.4999890638670214E-2"/>
                  <c:y val="-4.1666666666666685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5.9875109361329823E-2"/>
                      <c:h val="7.4004811898512685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5-BD6F-40A4-A985-F77CE7B4CCC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'Gráficos PPT'!$D$23:$D$25</c:f>
              <c:strCache>
                <c:ptCount val="3"/>
                <c:pt idx="0">
                  <c:v>ESPONTÂNEO</c:v>
                </c:pt>
                <c:pt idx="1">
                  <c:v>PARCEROAS</c:v>
                </c:pt>
                <c:pt idx="2">
                  <c:v>ETEC</c:v>
                </c:pt>
              </c:strCache>
            </c:strRef>
          </c:cat>
          <c:val>
            <c:numRef>
              <c:f>'Gráficos PPT'!$F$23:$F$25</c:f>
              <c:numCache>
                <c:formatCode>0%</c:formatCode>
                <c:ptCount val="3"/>
                <c:pt idx="0">
                  <c:v>0.5</c:v>
                </c:pt>
                <c:pt idx="1">
                  <c:v>0.20588235294117646</c:v>
                </c:pt>
                <c:pt idx="2">
                  <c:v>0.29411764705882354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BD6F-40A4-A985-F77CE7B4CC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5C6-4684-BE07-693AA70978C7}"/>
              </c:ext>
            </c:extLst>
          </c:dPt>
          <c:dPt>
            <c:idx val="1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5C6-4684-BE07-693AA70978C7}"/>
              </c:ext>
            </c:extLst>
          </c:dPt>
          <c:dLbls>
            <c:dLbl>
              <c:idx val="0"/>
              <c:layout>
                <c:manualLayout>
                  <c:x val="8.6834733893557323E-2"/>
                  <c:y val="-2.406737956645363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5C6-4684-BE07-693AA70978C7}"/>
                </c:ext>
              </c:extLst>
            </c:dLbl>
            <c:dLbl>
              <c:idx val="1"/>
              <c:layout>
                <c:manualLayout>
                  <c:x val="-0.10084033613445378"/>
                  <c:y val="2.888085547974436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5C6-4684-BE07-693AA70978C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2"/>
              <c:pt idx="0">
                <c:v>ALUGADA </c:v>
              </c:pt>
              <c:pt idx="1">
                <c:v>PRÓPRIA </c:v>
              </c:pt>
            </c:strLit>
          </c:cat>
          <c:val>
            <c:numLit>
              <c:formatCode>General</c:formatCode>
              <c:ptCount val="2"/>
              <c:pt idx="0">
                <c:v>0.27868852459016391</c:v>
              </c:pt>
              <c:pt idx="1">
                <c:v>0.72131147540983609</c:v>
              </c:pt>
            </c:numLit>
          </c:val>
          <c:extLst>
            <c:ext xmlns:c16="http://schemas.microsoft.com/office/drawing/2014/chart" uri="{C3380CC4-5D6E-409C-BE32-E72D297353CC}">
              <c16:uniqueId val="{00000004-C5C6-4684-BE07-693AA70978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FF006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7ED4-4E69-943F-6AEF59B9EFD9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ED4-4E69-943F-6AEF59B9EFD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7ED4-4E69-943F-6AEF59B9EFD9}"/>
              </c:ext>
            </c:extLst>
          </c:dPt>
          <c:dLbls>
            <c:dLbl>
              <c:idx val="0"/>
              <c:layout>
                <c:manualLayout>
                  <c:x val="9.7222222222222224E-2"/>
                  <c:y val="-8.4875562720133283E-17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ED4-4E69-943F-6AEF59B9EFD9}"/>
                </c:ext>
              </c:extLst>
            </c:dLbl>
            <c:dLbl>
              <c:idx val="1"/>
              <c:layout>
                <c:manualLayout>
                  <c:x val="-8.3333223972003503E-2"/>
                  <c:y val="0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5.9875109361329823E-2"/>
                      <c:h val="6.9375182268883062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7ED4-4E69-943F-6AEF59B9EFD9}"/>
                </c:ext>
              </c:extLst>
            </c:dLbl>
            <c:dLbl>
              <c:idx val="2"/>
              <c:layout>
                <c:manualLayout>
                  <c:x val="-0.10000000000000005"/>
                  <c:y val="-7.87037037037037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7ED4-4E69-943F-6AEF59B9EFD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'Gráficos PPT'!$C$42:$C$44</c:f>
              <c:strCache>
                <c:ptCount val="3"/>
                <c:pt idx="0">
                  <c:v>Pública.</c:v>
                </c:pt>
                <c:pt idx="1">
                  <c:v>Pública e  particular</c:v>
                </c:pt>
                <c:pt idx="2">
                  <c:v>Particular.</c:v>
                </c:pt>
              </c:strCache>
            </c:strRef>
          </c:cat>
          <c:val>
            <c:numRef>
              <c:f>'Gráficos PPT'!$D$42:$D$44</c:f>
              <c:numCache>
                <c:formatCode>0%</c:formatCode>
                <c:ptCount val="3"/>
                <c:pt idx="0">
                  <c:v>0.75409836065573765</c:v>
                </c:pt>
                <c:pt idx="1">
                  <c:v>0.16393442622950818</c:v>
                </c:pt>
                <c:pt idx="2">
                  <c:v>8.1967213114754092E-2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ED4-4E69-943F-6AEF59B9EF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jpeg"/><Relationship Id="rId21" Type="http://schemas.openxmlformats.org/officeDocument/2006/relationships/image" Target="../media/image21.pn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hyperlink" Target="#Capa!A1"/><Relationship Id="rId8" Type="http://schemas.openxmlformats.org/officeDocument/2006/relationships/image" Target="../media/image8.png"/><Relationship Id="rId51" Type="http://schemas.openxmlformats.org/officeDocument/2006/relationships/image" Target="../media/image51.jpe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pn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40</xdr:row>
      <xdr:rowOff>0</xdr:rowOff>
    </xdr:from>
    <xdr:to>
      <xdr:col>3</xdr:col>
      <xdr:colOff>304800</xdr:colOff>
      <xdr:row>40</xdr:row>
      <xdr:rowOff>304800</xdr:rowOff>
    </xdr:to>
    <xdr:sp macro="" textlink="">
      <xdr:nvSpPr>
        <xdr:cNvPr id="2" name="AutoShape 1" descr="blob:https://web.whatsapp.com/bcbc83c1-c2a3-4a75-9128-290a39f7ef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spect="1" noChangeArrowheads="1"/>
        </xdr:cNvSpPr>
      </xdr:nvSpPr>
      <xdr:spPr bwMode="auto">
        <a:xfrm>
          <a:off x="4714875" y="80848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304800</xdr:colOff>
      <xdr:row>9</xdr:row>
      <xdr:rowOff>304800</xdr:rowOff>
    </xdr:to>
    <xdr:sp macro="" textlink="">
      <xdr:nvSpPr>
        <xdr:cNvPr id="3" name="AutoShape 2" descr="blob:https://web.whatsapp.com/bcbc83c1-c2a3-4a75-9128-290a39f7ef7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295275" y="163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304800</xdr:colOff>
      <xdr:row>9</xdr:row>
      <xdr:rowOff>304800</xdr:rowOff>
    </xdr:to>
    <xdr:sp macro="" textlink="">
      <xdr:nvSpPr>
        <xdr:cNvPr id="4" name="AutoShape 3" descr="blob:https://web.whatsapp.com/bcbc83c1-c2a3-4a75-9128-290a39f7ef72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295275" y="163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304800</xdr:colOff>
      <xdr:row>9</xdr:row>
      <xdr:rowOff>304800</xdr:rowOff>
    </xdr:to>
    <xdr:sp macro="" textlink="">
      <xdr:nvSpPr>
        <xdr:cNvPr id="5" name="AutoShape 41" descr="blob:https://web.whatsapp.com/b161a949-f28d-4b39-8606-1a189d362916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295275" y="1638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39</xdr:row>
      <xdr:rowOff>0</xdr:rowOff>
    </xdr:from>
    <xdr:to>
      <xdr:col>5</xdr:col>
      <xdr:colOff>304800</xdr:colOff>
      <xdr:row>39</xdr:row>
      <xdr:rowOff>304800</xdr:rowOff>
    </xdr:to>
    <xdr:sp macro="" textlink="">
      <xdr:nvSpPr>
        <xdr:cNvPr id="6" name="AutoShape 2" descr="blob:https://web.whatsapp.com/81c8d333-92cc-4e9b-bbed-a70399a607a3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8201025" y="770763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497416</xdr:colOff>
      <xdr:row>67</xdr:row>
      <xdr:rowOff>63499</xdr:rowOff>
    </xdr:from>
    <xdr:to>
      <xdr:col>3</xdr:col>
      <xdr:colOff>1640416</xdr:colOff>
      <xdr:row>67</xdr:row>
      <xdr:rowOff>1227666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2291" y="150063199"/>
          <a:ext cx="1143000" cy="11641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550332</xdr:colOff>
      <xdr:row>39</xdr:row>
      <xdr:rowOff>63501</xdr:rowOff>
    </xdr:from>
    <xdr:to>
      <xdr:col>3</xdr:col>
      <xdr:colOff>1670799</xdr:colOff>
      <xdr:row>39</xdr:row>
      <xdr:rowOff>1180990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5207" y="79654401"/>
          <a:ext cx="1120467" cy="11174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508000</xdr:colOff>
      <xdr:row>46</xdr:row>
      <xdr:rowOff>42334</xdr:rowOff>
    </xdr:from>
    <xdr:to>
      <xdr:col>3</xdr:col>
      <xdr:colOff>1652800</xdr:colOff>
      <xdr:row>46</xdr:row>
      <xdr:rowOff>1217083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2875" y="95978134"/>
          <a:ext cx="1144800" cy="1174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571500</xdr:colOff>
      <xdr:row>57</xdr:row>
      <xdr:rowOff>42334</xdr:rowOff>
    </xdr:from>
    <xdr:to>
      <xdr:col>3</xdr:col>
      <xdr:colOff>1716300</xdr:colOff>
      <xdr:row>57</xdr:row>
      <xdr:rowOff>1227667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123638734"/>
          <a:ext cx="1144800" cy="1185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518583</xdr:colOff>
      <xdr:row>48</xdr:row>
      <xdr:rowOff>31750</xdr:rowOff>
    </xdr:from>
    <xdr:to>
      <xdr:col>3</xdr:col>
      <xdr:colOff>1663383</xdr:colOff>
      <xdr:row>48</xdr:row>
      <xdr:rowOff>1238250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3458" y="98482150"/>
          <a:ext cx="1144800" cy="120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560917</xdr:colOff>
      <xdr:row>40</xdr:row>
      <xdr:rowOff>21167</xdr:rowOff>
    </xdr:from>
    <xdr:to>
      <xdr:col>3</xdr:col>
      <xdr:colOff>1703917</xdr:colOff>
      <xdr:row>40</xdr:row>
      <xdr:rowOff>1234710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92" y="82126667"/>
          <a:ext cx="1143000" cy="12135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560914</xdr:colOff>
      <xdr:row>44</xdr:row>
      <xdr:rowOff>31750</xdr:rowOff>
    </xdr:from>
    <xdr:to>
      <xdr:col>3</xdr:col>
      <xdr:colOff>1714497</xdr:colOff>
      <xdr:row>44</xdr:row>
      <xdr:rowOff>1227666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89" y="92195650"/>
          <a:ext cx="1153583" cy="1195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560916</xdr:colOff>
      <xdr:row>58</xdr:row>
      <xdr:rowOff>42333</xdr:rowOff>
    </xdr:from>
    <xdr:to>
      <xdr:col>3</xdr:col>
      <xdr:colOff>1705716</xdr:colOff>
      <xdr:row>58</xdr:row>
      <xdr:rowOff>1238250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91" y="124896033"/>
          <a:ext cx="1144800" cy="119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518583</xdr:colOff>
      <xdr:row>47</xdr:row>
      <xdr:rowOff>10583</xdr:rowOff>
    </xdr:from>
    <xdr:to>
      <xdr:col>3</xdr:col>
      <xdr:colOff>1663383</xdr:colOff>
      <xdr:row>47</xdr:row>
      <xdr:rowOff>1238250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3458" y="97203683"/>
          <a:ext cx="1144800" cy="1227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560916</xdr:colOff>
      <xdr:row>68</xdr:row>
      <xdr:rowOff>42335</xdr:rowOff>
    </xdr:from>
    <xdr:to>
      <xdr:col>3</xdr:col>
      <xdr:colOff>1705716</xdr:colOff>
      <xdr:row>68</xdr:row>
      <xdr:rowOff>1238250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91" y="151299335"/>
          <a:ext cx="1144800" cy="1195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582084</xdr:colOff>
      <xdr:row>60</xdr:row>
      <xdr:rowOff>52917</xdr:rowOff>
    </xdr:from>
    <xdr:to>
      <xdr:col>3</xdr:col>
      <xdr:colOff>1726884</xdr:colOff>
      <xdr:row>60</xdr:row>
      <xdr:rowOff>1238250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6959" y="131193117"/>
          <a:ext cx="1144800" cy="1185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550333</xdr:colOff>
      <xdr:row>64</xdr:row>
      <xdr:rowOff>31750</xdr:rowOff>
    </xdr:from>
    <xdr:to>
      <xdr:col>3</xdr:col>
      <xdr:colOff>1695133</xdr:colOff>
      <xdr:row>64</xdr:row>
      <xdr:rowOff>1238250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5208" y="142487650"/>
          <a:ext cx="1144800" cy="120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476250</xdr:colOff>
      <xdr:row>61</xdr:row>
      <xdr:rowOff>52916</xdr:rowOff>
    </xdr:from>
    <xdr:to>
      <xdr:col>3</xdr:col>
      <xdr:colOff>1621050</xdr:colOff>
      <xdr:row>61</xdr:row>
      <xdr:rowOff>1238250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133707716"/>
          <a:ext cx="1144800" cy="1185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508000</xdr:colOff>
      <xdr:row>50</xdr:row>
      <xdr:rowOff>31750</xdr:rowOff>
    </xdr:from>
    <xdr:to>
      <xdr:col>3</xdr:col>
      <xdr:colOff>1651000</xdr:colOff>
      <xdr:row>50</xdr:row>
      <xdr:rowOff>1230550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2875" y="103511350"/>
          <a:ext cx="1143000" cy="119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508000</xdr:colOff>
      <xdr:row>62</xdr:row>
      <xdr:rowOff>63500</xdr:rowOff>
    </xdr:from>
    <xdr:to>
      <xdr:col>3</xdr:col>
      <xdr:colOff>1651000</xdr:colOff>
      <xdr:row>62</xdr:row>
      <xdr:rowOff>1226300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2875" y="136232900"/>
          <a:ext cx="1143000" cy="116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529167</xdr:colOff>
      <xdr:row>55</xdr:row>
      <xdr:rowOff>52917</xdr:rowOff>
    </xdr:from>
    <xdr:to>
      <xdr:col>3</xdr:col>
      <xdr:colOff>1756833</xdr:colOff>
      <xdr:row>55</xdr:row>
      <xdr:rowOff>1215717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042" y="117362817"/>
          <a:ext cx="1227666" cy="116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497417</xdr:colOff>
      <xdr:row>51</xdr:row>
      <xdr:rowOff>42333</xdr:rowOff>
    </xdr:from>
    <xdr:to>
      <xdr:col>3</xdr:col>
      <xdr:colOff>1619250</xdr:colOff>
      <xdr:row>51</xdr:row>
      <xdr:rowOff>1205133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2292" y="104779233"/>
          <a:ext cx="1121833" cy="116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529167</xdr:colOff>
      <xdr:row>49</xdr:row>
      <xdr:rowOff>42334</xdr:rowOff>
    </xdr:from>
    <xdr:to>
      <xdr:col>3</xdr:col>
      <xdr:colOff>1672166</xdr:colOff>
      <xdr:row>49</xdr:row>
      <xdr:rowOff>1230334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042" y="101007334"/>
          <a:ext cx="1142999" cy="118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455083</xdr:colOff>
      <xdr:row>54</xdr:row>
      <xdr:rowOff>42332</xdr:rowOff>
    </xdr:from>
    <xdr:to>
      <xdr:col>3</xdr:col>
      <xdr:colOff>1682750</xdr:colOff>
      <xdr:row>54</xdr:row>
      <xdr:rowOff>1230332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9958" y="114837632"/>
          <a:ext cx="1227667" cy="118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455085</xdr:colOff>
      <xdr:row>53</xdr:row>
      <xdr:rowOff>21167</xdr:rowOff>
    </xdr:from>
    <xdr:to>
      <xdr:col>3</xdr:col>
      <xdr:colOff>1608667</xdr:colOff>
      <xdr:row>53</xdr:row>
      <xdr:rowOff>1217084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9960" y="112301867"/>
          <a:ext cx="1153582" cy="119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560914</xdr:colOff>
      <xdr:row>56</xdr:row>
      <xdr:rowOff>31749</xdr:rowOff>
    </xdr:from>
    <xdr:to>
      <xdr:col>3</xdr:col>
      <xdr:colOff>1735665</xdr:colOff>
      <xdr:row>56</xdr:row>
      <xdr:rowOff>1213632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5789" y="122370849"/>
          <a:ext cx="1174751" cy="11818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603251</xdr:colOff>
      <xdr:row>41</xdr:row>
      <xdr:rowOff>31750</xdr:rowOff>
    </xdr:from>
    <xdr:to>
      <xdr:col>3</xdr:col>
      <xdr:colOff>1735666</xdr:colOff>
      <xdr:row>41</xdr:row>
      <xdr:rowOff>1227666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18126" y="84651850"/>
          <a:ext cx="1132415" cy="1195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476251</xdr:colOff>
      <xdr:row>63</xdr:row>
      <xdr:rowOff>42333</xdr:rowOff>
    </xdr:from>
    <xdr:to>
      <xdr:col>3</xdr:col>
      <xdr:colOff>1651001</xdr:colOff>
      <xdr:row>63</xdr:row>
      <xdr:rowOff>1227666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6" y="141240933"/>
          <a:ext cx="1174750" cy="1185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571500</xdr:colOff>
      <xdr:row>43</xdr:row>
      <xdr:rowOff>26531</xdr:rowOff>
    </xdr:from>
    <xdr:to>
      <xdr:col>3</xdr:col>
      <xdr:colOff>1725084</xdr:colOff>
      <xdr:row>43</xdr:row>
      <xdr:rowOff>1227667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90933131"/>
          <a:ext cx="1153584" cy="1201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592664</xdr:colOff>
      <xdr:row>42</xdr:row>
      <xdr:rowOff>42334</xdr:rowOff>
    </xdr:from>
    <xdr:to>
      <xdr:col>3</xdr:col>
      <xdr:colOff>1735665</xdr:colOff>
      <xdr:row>42</xdr:row>
      <xdr:rowOff>1227668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7539" y="87177034"/>
          <a:ext cx="1143001" cy="1185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476250</xdr:colOff>
      <xdr:row>52</xdr:row>
      <xdr:rowOff>42333</xdr:rowOff>
    </xdr:from>
    <xdr:to>
      <xdr:col>3</xdr:col>
      <xdr:colOff>1629833</xdr:colOff>
      <xdr:row>52</xdr:row>
      <xdr:rowOff>1206500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5" y="108551133"/>
          <a:ext cx="1153583" cy="11641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539750</xdr:colOff>
      <xdr:row>59</xdr:row>
      <xdr:rowOff>31750</xdr:rowOff>
    </xdr:from>
    <xdr:to>
      <xdr:col>3</xdr:col>
      <xdr:colOff>1735666</xdr:colOff>
      <xdr:row>59</xdr:row>
      <xdr:rowOff>1227667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4625" y="127400050"/>
          <a:ext cx="1195916" cy="1195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571500</xdr:colOff>
      <xdr:row>38</xdr:row>
      <xdr:rowOff>31750</xdr:rowOff>
    </xdr:from>
    <xdr:to>
      <xdr:col>3</xdr:col>
      <xdr:colOff>1661583</xdr:colOff>
      <xdr:row>38</xdr:row>
      <xdr:rowOff>1204565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5" y="75850750"/>
          <a:ext cx="1090083" cy="1172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505786</xdr:colOff>
      <xdr:row>10</xdr:row>
      <xdr:rowOff>25327</xdr:rowOff>
    </xdr:from>
    <xdr:to>
      <xdr:col>3</xdr:col>
      <xdr:colOff>1650586</xdr:colOff>
      <xdr:row>10</xdr:row>
      <xdr:rowOff>1227666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34" t="23350" r="7234" b="12500"/>
        <a:stretch/>
      </xdr:blipFill>
      <xdr:spPr>
        <a:xfrm>
          <a:off x="5220661" y="2920927"/>
          <a:ext cx="1144800" cy="1202339"/>
        </a:xfrm>
        <a:prstGeom prst="rect">
          <a:avLst/>
        </a:prstGeom>
      </xdr:spPr>
    </xdr:pic>
    <xdr:clientData/>
  </xdr:twoCellAnchor>
  <xdr:twoCellAnchor editAs="oneCell">
    <xdr:from>
      <xdr:col>3</xdr:col>
      <xdr:colOff>504448</xdr:colOff>
      <xdr:row>11</xdr:row>
      <xdr:rowOff>39579</xdr:rowOff>
    </xdr:from>
    <xdr:to>
      <xdr:col>3</xdr:col>
      <xdr:colOff>1651000</xdr:colOff>
      <xdr:row>11</xdr:row>
      <xdr:rowOff>1206502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9323" y="5449779"/>
          <a:ext cx="1146552" cy="1166923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508000</xdr:colOff>
      <xdr:row>12</xdr:row>
      <xdr:rowOff>41410</xdr:rowOff>
    </xdr:from>
    <xdr:to>
      <xdr:col>3</xdr:col>
      <xdr:colOff>1640415</xdr:colOff>
      <xdr:row>12</xdr:row>
      <xdr:rowOff>1227666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2875" y="6708910"/>
          <a:ext cx="1132415" cy="1186256"/>
        </a:xfrm>
        <a:prstGeom prst="rect">
          <a:avLst/>
        </a:prstGeom>
      </xdr:spPr>
    </xdr:pic>
    <xdr:clientData/>
  </xdr:twoCellAnchor>
  <xdr:twoCellAnchor editAs="oneCell">
    <xdr:from>
      <xdr:col>3</xdr:col>
      <xdr:colOff>529166</xdr:colOff>
      <xdr:row>13</xdr:row>
      <xdr:rowOff>21166</xdr:rowOff>
    </xdr:from>
    <xdr:to>
      <xdr:col>3</xdr:col>
      <xdr:colOff>1640416</xdr:colOff>
      <xdr:row>13</xdr:row>
      <xdr:rowOff>1227666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4041" y="10460566"/>
          <a:ext cx="1111250" cy="1206500"/>
        </a:xfrm>
        <a:prstGeom prst="rect">
          <a:avLst/>
        </a:prstGeom>
      </xdr:spPr>
    </xdr:pic>
    <xdr:clientData/>
  </xdr:twoCellAnchor>
  <xdr:twoCellAnchor editAs="oneCell">
    <xdr:from>
      <xdr:col>3</xdr:col>
      <xdr:colOff>555948</xdr:colOff>
      <xdr:row>15</xdr:row>
      <xdr:rowOff>38158</xdr:rowOff>
    </xdr:from>
    <xdr:to>
      <xdr:col>3</xdr:col>
      <xdr:colOff>1650999</xdr:colOff>
      <xdr:row>15</xdr:row>
      <xdr:rowOff>1227665</xdr:rowOff>
    </xdr:to>
    <xdr:pic>
      <xdr:nvPicPr>
        <xdr:cNvPr id="71" name="Imagem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270823" y="14249458"/>
          <a:ext cx="1095051" cy="1189507"/>
        </a:xfrm>
        <a:prstGeom prst="rect">
          <a:avLst/>
        </a:prstGeom>
      </xdr:spPr>
    </xdr:pic>
    <xdr:clientData/>
  </xdr:twoCellAnchor>
  <xdr:twoCellAnchor editAs="oneCell">
    <xdr:from>
      <xdr:col>3</xdr:col>
      <xdr:colOff>580782</xdr:colOff>
      <xdr:row>16</xdr:row>
      <xdr:rowOff>41911</xdr:rowOff>
    </xdr:from>
    <xdr:to>
      <xdr:col>3</xdr:col>
      <xdr:colOff>1651000</xdr:colOff>
      <xdr:row>16</xdr:row>
      <xdr:rowOff>1227667</xdr:rowOff>
    </xdr:to>
    <xdr:pic>
      <xdr:nvPicPr>
        <xdr:cNvPr id="73" name="Imagem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416" b="20584"/>
        <a:stretch/>
      </xdr:blipFill>
      <xdr:spPr>
        <a:xfrm>
          <a:off x="5295657" y="16767811"/>
          <a:ext cx="1070218" cy="1185756"/>
        </a:xfrm>
        <a:prstGeom prst="rect">
          <a:avLst/>
        </a:prstGeom>
      </xdr:spPr>
    </xdr:pic>
    <xdr:clientData/>
  </xdr:twoCellAnchor>
  <xdr:twoCellAnchor editAs="oneCell">
    <xdr:from>
      <xdr:col>3</xdr:col>
      <xdr:colOff>582082</xdr:colOff>
      <xdr:row>19</xdr:row>
      <xdr:rowOff>42333</xdr:rowOff>
    </xdr:from>
    <xdr:to>
      <xdr:col>3</xdr:col>
      <xdr:colOff>1640415</xdr:colOff>
      <xdr:row>19</xdr:row>
      <xdr:rowOff>1238250</xdr:rowOff>
    </xdr:to>
    <xdr:pic>
      <xdr:nvPicPr>
        <xdr:cNvPr id="79" name="Imagem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87" t="6175" r="3087"/>
        <a:stretch/>
      </xdr:blipFill>
      <xdr:spPr>
        <a:xfrm>
          <a:off x="5296957" y="28083933"/>
          <a:ext cx="1058333" cy="1195917"/>
        </a:xfrm>
        <a:prstGeom prst="rect">
          <a:avLst/>
        </a:prstGeom>
      </xdr:spPr>
    </xdr:pic>
    <xdr:clientData/>
  </xdr:twoCellAnchor>
  <xdr:twoCellAnchor editAs="oneCell">
    <xdr:from>
      <xdr:col>3</xdr:col>
      <xdr:colOff>574532</xdr:colOff>
      <xdr:row>20</xdr:row>
      <xdr:rowOff>46493</xdr:rowOff>
    </xdr:from>
    <xdr:to>
      <xdr:col>3</xdr:col>
      <xdr:colOff>1640415</xdr:colOff>
      <xdr:row>20</xdr:row>
      <xdr:rowOff>1227666</xdr:rowOff>
    </xdr:to>
    <xdr:pic>
      <xdr:nvPicPr>
        <xdr:cNvPr id="81" name="Imagem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662" t="11065" r="17662" b="24259"/>
        <a:stretch/>
      </xdr:blipFill>
      <xdr:spPr>
        <a:xfrm>
          <a:off x="5289407" y="30602693"/>
          <a:ext cx="1065883" cy="1181173"/>
        </a:xfrm>
        <a:prstGeom prst="rect">
          <a:avLst/>
        </a:prstGeom>
      </xdr:spPr>
    </xdr:pic>
    <xdr:clientData/>
  </xdr:twoCellAnchor>
  <xdr:twoCellAnchor editAs="oneCell">
    <xdr:from>
      <xdr:col>3</xdr:col>
      <xdr:colOff>550334</xdr:colOff>
      <xdr:row>14</xdr:row>
      <xdr:rowOff>42334</xdr:rowOff>
    </xdr:from>
    <xdr:to>
      <xdr:col>3</xdr:col>
      <xdr:colOff>1640416</xdr:colOff>
      <xdr:row>14</xdr:row>
      <xdr:rowOff>1227667</xdr:rowOff>
    </xdr:to>
    <xdr:pic>
      <xdr:nvPicPr>
        <xdr:cNvPr id="83" name="Imagem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70" t="16574" r="8270" b="52"/>
        <a:stretch/>
      </xdr:blipFill>
      <xdr:spPr>
        <a:xfrm>
          <a:off x="5265209" y="11739034"/>
          <a:ext cx="1090082" cy="1185333"/>
        </a:xfrm>
        <a:prstGeom prst="rect">
          <a:avLst/>
        </a:prstGeom>
      </xdr:spPr>
    </xdr:pic>
    <xdr:clientData/>
  </xdr:twoCellAnchor>
  <xdr:twoCellAnchor editAs="oneCell">
    <xdr:from>
      <xdr:col>3</xdr:col>
      <xdr:colOff>485415</xdr:colOff>
      <xdr:row>9</xdr:row>
      <xdr:rowOff>52917</xdr:rowOff>
    </xdr:from>
    <xdr:to>
      <xdr:col>3</xdr:col>
      <xdr:colOff>1673415</xdr:colOff>
      <xdr:row>9</xdr:row>
      <xdr:rowOff>1214735</xdr:rowOff>
    </xdr:to>
    <xdr:pic>
      <xdr:nvPicPr>
        <xdr:cNvPr id="85" name="Imagem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18673" y="1659076"/>
          <a:ext cx="1161818" cy="1188000"/>
        </a:xfrm>
        <a:prstGeom prst="rect">
          <a:avLst/>
        </a:prstGeom>
      </xdr:spPr>
    </xdr:pic>
    <xdr:clientData/>
  </xdr:twoCellAnchor>
  <xdr:twoCellAnchor editAs="oneCell">
    <xdr:from>
      <xdr:col>3</xdr:col>
      <xdr:colOff>564782</xdr:colOff>
      <xdr:row>22</xdr:row>
      <xdr:rowOff>35788</xdr:rowOff>
    </xdr:from>
    <xdr:to>
      <xdr:col>3</xdr:col>
      <xdr:colOff>1651000</xdr:colOff>
      <xdr:row>22</xdr:row>
      <xdr:rowOff>1238249</xdr:rowOff>
    </xdr:to>
    <xdr:pic>
      <xdr:nvPicPr>
        <xdr:cNvPr id="86" name="Imagem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57" b="12544"/>
        <a:stretch/>
      </xdr:blipFill>
      <xdr:spPr>
        <a:xfrm>
          <a:off x="5279657" y="33106588"/>
          <a:ext cx="1086218" cy="1202461"/>
        </a:xfrm>
        <a:prstGeom prst="rect">
          <a:avLst/>
        </a:prstGeom>
      </xdr:spPr>
    </xdr:pic>
    <xdr:clientData/>
  </xdr:twoCellAnchor>
  <xdr:twoCellAnchor editAs="oneCell">
    <xdr:from>
      <xdr:col>3</xdr:col>
      <xdr:colOff>574800</xdr:colOff>
      <xdr:row>24</xdr:row>
      <xdr:rowOff>27582</xdr:rowOff>
    </xdr:from>
    <xdr:to>
      <xdr:col>3</xdr:col>
      <xdr:colOff>1672165</xdr:colOff>
      <xdr:row>24</xdr:row>
      <xdr:rowOff>1238250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78" t="735" r="16278" b="23044"/>
        <a:stretch/>
      </xdr:blipFill>
      <xdr:spPr>
        <a:xfrm>
          <a:off x="5289675" y="36870282"/>
          <a:ext cx="1097365" cy="1210668"/>
        </a:xfrm>
        <a:prstGeom prst="rect">
          <a:avLst/>
        </a:prstGeom>
      </xdr:spPr>
    </xdr:pic>
    <xdr:clientData/>
  </xdr:twoCellAnchor>
  <xdr:twoCellAnchor editAs="oneCell">
    <xdr:from>
      <xdr:col>3</xdr:col>
      <xdr:colOff>570283</xdr:colOff>
      <xdr:row>25</xdr:row>
      <xdr:rowOff>47248</xdr:rowOff>
    </xdr:from>
    <xdr:to>
      <xdr:col>3</xdr:col>
      <xdr:colOff>1629833</xdr:colOff>
      <xdr:row>25</xdr:row>
      <xdr:rowOff>1227666</xdr:rowOff>
    </xdr:to>
    <xdr:pic>
      <xdr:nvPicPr>
        <xdr:cNvPr id="89" name="Imagem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521" b="5521"/>
        <a:stretch/>
      </xdr:blipFill>
      <xdr:spPr>
        <a:xfrm>
          <a:off x="5285158" y="40661848"/>
          <a:ext cx="1059550" cy="1180418"/>
        </a:xfrm>
        <a:prstGeom prst="rect">
          <a:avLst/>
        </a:prstGeom>
      </xdr:spPr>
    </xdr:pic>
    <xdr:clientData/>
  </xdr:twoCellAnchor>
  <xdr:twoCellAnchor editAs="oneCell">
    <xdr:from>
      <xdr:col>3</xdr:col>
      <xdr:colOff>580626</xdr:colOff>
      <xdr:row>26</xdr:row>
      <xdr:rowOff>13913</xdr:rowOff>
    </xdr:from>
    <xdr:to>
      <xdr:col>3</xdr:col>
      <xdr:colOff>1651000</xdr:colOff>
      <xdr:row>26</xdr:row>
      <xdr:rowOff>1248832</xdr:rowOff>
    </xdr:to>
    <xdr:pic>
      <xdr:nvPicPr>
        <xdr:cNvPr id="91" name="Imagem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58" t="16916" r="8458"/>
        <a:stretch/>
      </xdr:blipFill>
      <xdr:spPr>
        <a:xfrm>
          <a:off x="5295501" y="44400413"/>
          <a:ext cx="1070374" cy="1234919"/>
        </a:xfrm>
        <a:prstGeom prst="rect">
          <a:avLst/>
        </a:prstGeom>
      </xdr:spPr>
    </xdr:pic>
    <xdr:clientData/>
  </xdr:twoCellAnchor>
  <xdr:twoCellAnchor editAs="oneCell">
    <xdr:from>
      <xdr:col>3</xdr:col>
      <xdr:colOff>572447</xdr:colOff>
      <xdr:row>27</xdr:row>
      <xdr:rowOff>26165</xdr:rowOff>
    </xdr:from>
    <xdr:to>
      <xdr:col>3</xdr:col>
      <xdr:colOff>1661582</xdr:colOff>
      <xdr:row>27</xdr:row>
      <xdr:rowOff>1227667</xdr:rowOff>
    </xdr:to>
    <xdr:pic>
      <xdr:nvPicPr>
        <xdr:cNvPr id="92" name="Imagem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>
          <a:off x="5287322" y="46927265"/>
          <a:ext cx="1089135" cy="1201502"/>
        </a:xfrm>
        <a:prstGeom prst="rect">
          <a:avLst/>
        </a:prstGeom>
      </xdr:spPr>
    </xdr:pic>
    <xdr:clientData/>
  </xdr:twoCellAnchor>
  <xdr:twoCellAnchor editAs="oneCell">
    <xdr:from>
      <xdr:col>3</xdr:col>
      <xdr:colOff>574628</xdr:colOff>
      <xdr:row>28</xdr:row>
      <xdr:rowOff>45664</xdr:rowOff>
    </xdr:from>
    <xdr:to>
      <xdr:col>3</xdr:col>
      <xdr:colOff>1682749</xdr:colOff>
      <xdr:row>28</xdr:row>
      <xdr:rowOff>1238250</xdr:rowOff>
    </xdr:to>
    <xdr:pic>
      <xdr:nvPicPr>
        <xdr:cNvPr id="95" name="Imagem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03" t="16406" r="8203"/>
        <a:stretch/>
      </xdr:blipFill>
      <xdr:spPr>
        <a:xfrm>
          <a:off x="5289503" y="50718664"/>
          <a:ext cx="1108121" cy="1192586"/>
        </a:xfrm>
        <a:prstGeom prst="rect">
          <a:avLst/>
        </a:prstGeom>
      </xdr:spPr>
    </xdr:pic>
    <xdr:clientData/>
  </xdr:twoCellAnchor>
  <xdr:twoCellAnchor editAs="oneCell">
    <xdr:from>
      <xdr:col>3</xdr:col>
      <xdr:colOff>563783</xdr:colOff>
      <xdr:row>29</xdr:row>
      <xdr:rowOff>45999</xdr:rowOff>
    </xdr:from>
    <xdr:to>
      <xdr:col>3</xdr:col>
      <xdr:colOff>1693333</xdr:colOff>
      <xdr:row>29</xdr:row>
      <xdr:rowOff>1227667</xdr:rowOff>
    </xdr:to>
    <xdr:pic>
      <xdr:nvPicPr>
        <xdr:cNvPr id="97" name="Imagem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76" b="23524"/>
        <a:stretch/>
      </xdr:blipFill>
      <xdr:spPr>
        <a:xfrm>
          <a:off x="5278658" y="54490899"/>
          <a:ext cx="1129550" cy="1181668"/>
        </a:xfrm>
        <a:prstGeom prst="rect">
          <a:avLst/>
        </a:prstGeom>
      </xdr:spPr>
    </xdr:pic>
    <xdr:clientData/>
  </xdr:twoCellAnchor>
  <xdr:twoCellAnchor editAs="oneCell">
    <xdr:from>
      <xdr:col>3</xdr:col>
      <xdr:colOff>565617</xdr:colOff>
      <xdr:row>30</xdr:row>
      <xdr:rowOff>45164</xdr:rowOff>
    </xdr:from>
    <xdr:to>
      <xdr:col>3</xdr:col>
      <xdr:colOff>1693333</xdr:colOff>
      <xdr:row>30</xdr:row>
      <xdr:rowOff>1227665</xdr:rowOff>
    </xdr:to>
    <xdr:pic>
      <xdr:nvPicPr>
        <xdr:cNvPr id="98" name="Imagem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500" b="12500"/>
        <a:stretch/>
      </xdr:blipFill>
      <xdr:spPr>
        <a:xfrm>
          <a:off x="5280492" y="55747364"/>
          <a:ext cx="1127716" cy="1182501"/>
        </a:xfrm>
        <a:prstGeom prst="rect">
          <a:avLst/>
        </a:prstGeom>
      </xdr:spPr>
    </xdr:pic>
    <xdr:clientData/>
  </xdr:twoCellAnchor>
  <xdr:twoCellAnchor editAs="oneCell">
    <xdr:from>
      <xdr:col>3</xdr:col>
      <xdr:colOff>556024</xdr:colOff>
      <xdr:row>31</xdr:row>
      <xdr:rowOff>39002</xdr:rowOff>
    </xdr:from>
    <xdr:to>
      <xdr:col>3</xdr:col>
      <xdr:colOff>1672166</xdr:colOff>
      <xdr:row>31</xdr:row>
      <xdr:rowOff>1238250</xdr:rowOff>
    </xdr:to>
    <xdr:pic>
      <xdr:nvPicPr>
        <xdr:cNvPr id="99" name="Imagem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050" r="16110" b="13547"/>
        <a:stretch/>
      </xdr:blipFill>
      <xdr:spPr>
        <a:xfrm>
          <a:off x="5270899" y="56998502"/>
          <a:ext cx="1116142" cy="1199248"/>
        </a:xfrm>
        <a:prstGeom prst="rect">
          <a:avLst/>
        </a:prstGeom>
      </xdr:spPr>
    </xdr:pic>
    <xdr:clientData/>
  </xdr:twoCellAnchor>
  <xdr:twoCellAnchor editAs="oneCell">
    <xdr:from>
      <xdr:col>3</xdr:col>
      <xdr:colOff>560533</xdr:colOff>
      <xdr:row>32</xdr:row>
      <xdr:rowOff>32081</xdr:rowOff>
    </xdr:from>
    <xdr:to>
      <xdr:col>3</xdr:col>
      <xdr:colOff>1661582</xdr:colOff>
      <xdr:row>32</xdr:row>
      <xdr:rowOff>1217083</xdr:rowOff>
    </xdr:to>
    <xdr:pic>
      <xdr:nvPicPr>
        <xdr:cNvPr id="101" name="Imagem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275408" y="59506181"/>
          <a:ext cx="1101049" cy="1185002"/>
        </a:xfrm>
        <a:prstGeom prst="rect">
          <a:avLst/>
        </a:prstGeom>
      </xdr:spPr>
    </xdr:pic>
    <xdr:clientData/>
  </xdr:twoCellAnchor>
  <xdr:twoCellAnchor editAs="oneCell">
    <xdr:from>
      <xdr:col>3</xdr:col>
      <xdr:colOff>631970</xdr:colOff>
      <xdr:row>34</xdr:row>
      <xdr:rowOff>56248</xdr:rowOff>
    </xdr:from>
    <xdr:to>
      <xdr:col>3</xdr:col>
      <xdr:colOff>1619250</xdr:colOff>
      <xdr:row>34</xdr:row>
      <xdr:rowOff>1238249</xdr:rowOff>
    </xdr:to>
    <xdr:pic>
      <xdr:nvPicPr>
        <xdr:cNvPr id="103" name="Imagem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12" t="5833" r="15212"/>
        <a:stretch/>
      </xdr:blipFill>
      <xdr:spPr>
        <a:xfrm>
          <a:off x="5346845" y="63302248"/>
          <a:ext cx="987280" cy="1182001"/>
        </a:xfrm>
        <a:prstGeom prst="rect">
          <a:avLst/>
        </a:prstGeom>
      </xdr:spPr>
    </xdr:pic>
    <xdr:clientData/>
  </xdr:twoCellAnchor>
  <xdr:twoCellAnchor editAs="oneCell">
    <xdr:from>
      <xdr:col>3</xdr:col>
      <xdr:colOff>643865</xdr:colOff>
      <xdr:row>37</xdr:row>
      <xdr:rowOff>63500</xdr:rowOff>
    </xdr:from>
    <xdr:to>
      <xdr:col>3</xdr:col>
      <xdr:colOff>1629832</xdr:colOff>
      <xdr:row>37</xdr:row>
      <xdr:rowOff>1227665</xdr:rowOff>
    </xdr:to>
    <xdr:pic>
      <xdr:nvPicPr>
        <xdr:cNvPr id="106" name="Imagem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35" t="-3675" r="11765" b="3675"/>
        <a:stretch/>
      </xdr:blipFill>
      <xdr:spPr>
        <a:xfrm>
          <a:off x="5358740" y="70853300"/>
          <a:ext cx="985967" cy="1164165"/>
        </a:xfrm>
        <a:prstGeom prst="rect">
          <a:avLst/>
        </a:prstGeom>
      </xdr:spPr>
    </xdr:pic>
    <xdr:clientData/>
  </xdr:twoCellAnchor>
  <xdr:twoCellAnchor editAs="oneCell">
    <xdr:from>
      <xdr:col>3</xdr:col>
      <xdr:colOff>582081</xdr:colOff>
      <xdr:row>35</xdr:row>
      <xdr:rowOff>52918</xdr:rowOff>
    </xdr:from>
    <xdr:to>
      <xdr:col>3</xdr:col>
      <xdr:colOff>1631414</xdr:colOff>
      <xdr:row>35</xdr:row>
      <xdr:rowOff>1227668</xdr:rowOff>
    </xdr:to>
    <xdr:pic>
      <xdr:nvPicPr>
        <xdr:cNvPr id="108" name="Imagem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34248" y="65876226"/>
          <a:ext cx="1174750" cy="1049333"/>
        </a:xfrm>
        <a:prstGeom prst="rect">
          <a:avLst/>
        </a:prstGeom>
      </xdr:spPr>
    </xdr:pic>
    <xdr:clientData/>
  </xdr:twoCellAnchor>
  <xdr:twoCellAnchor editAs="oneCell">
    <xdr:from>
      <xdr:col>3</xdr:col>
      <xdr:colOff>560916</xdr:colOff>
      <xdr:row>21</xdr:row>
      <xdr:rowOff>42330</xdr:rowOff>
    </xdr:from>
    <xdr:to>
      <xdr:col>3</xdr:col>
      <xdr:colOff>1640916</xdr:colOff>
      <xdr:row>21</xdr:row>
      <xdr:rowOff>1238249</xdr:rowOff>
    </xdr:to>
    <xdr:pic>
      <xdr:nvPicPr>
        <xdr:cNvPr id="110" name="Imagem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17831" y="31913790"/>
          <a:ext cx="1195919" cy="1080000"/>
        </a:xfrm>
        <a:prstGeom prst="rect">
          <a:avLst/>
        </a:prstGeom>
      </xdr:spPr>
    </xdr:pic>
    <xdr:clientData/>
  </xdr:twoCellAnchor>
  <xdr:twoCellAnchor editAs="oneCell">
    <xdr:from>
      <xdr:col>3</xdr:col>
      <xdr:colOff>560916</xdr:colOff>
      <xdr:row>36</xdr:row>
      <xdr:rowOff>31754</xdr:rowOff>
    </xdr:from>
    <xdr:to>
      <xdr:col>3</xdr:col>
      <xdr:colOff>1640412</xdr:colOff>
      <xdr:row>36</xdr:row>
      <xdr:rowOff>1217084</xdr:rowOff>
    </xdr:to>
    <xdr:pic>
      <xdr:nvPicPr>
        <xdr:cNvPr id="111" name="Imagem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22874" y="69617171"/>
          <a:ext cx="1185330" cy="1079496"/>
        </a:xfrm>
        <a:prstGeom prst="rect">
          <a:avLst/>
        </a:prstGeom>
      </xdr:spPr>
    </xdr:pic>
    <xdr:clientData/>
  </xdr:twoCellAnchor>
  <xdr:twoCellAnchor editAs="oneCell">
    <xdr:from>
      <xdr:col>3</xdr:col>
      <xdr:colOff>550335</xdr:colOff>
      <xdr:row>23</xdr:row>
      <xdr:rowOff>30914</xdr:rowOff>
    </xdr:from>
    <xdr:to>
      <xdr:col>3</xdr:col>
      <xdr:colOff>1661583</xdr:colOff>
      <xdr:row>23</xdr:row>
      <xdr:rowOff>1238250</xdr:rowOff>
    </xdr:to>
    <xdr:pic>
      <xdr:nvPicPr>
        <xdr:cNvPr id="117" name="Imagem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875" r="21875"/>
        <a:stretch/>
      </xdr:blipFill>
      <xdr:spPr>
        <a:xfrm rot="5400000">
          <a:off x="5217166" y="34407058"/>
          <a:ext cx="1207336" cy="1111248"/>
        </a:xfrm>
        <a:prstGeom prst="rect">
          <a:avLst/>
        </a:prstGeom>
      </xdr:spPr>
    </xdr:pic>
    <xdr:clientData/>
  </xdr:twoCellAnchor>
  <xdr:twoCellAnchor editAs="oneCell">
    <xdr:from>
      <xdr:col>1</xdr:col>
      <xdr:colOff>21167</xdr:colOff>
      <xdr:row>0</xdr:row>
      <xdr:rowOff>95251</xdr:rowOff>
    </xdr:from>
    <xdr:to>
      <xdr:col>2</xdr:col>
      <xdr:colOff>516996</xdr:colOff>
      <xdr:row>3</xdr:row>
      <xdr:rowOff>39159</xdr:rowOff>
    </xdr:to>
    <xdr:pic>
      <xdr:nvPicPr>
        <xdr:cNvPr id="119" name="Imagem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442" y="95251"/>
          <a:ext cx="1962679" cy="5154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1386417</xdr:colOff>
      <xdr:row>0</xdr:row>
      <xdr:rowOff>190500</xdr:rowOff>
    </xdr:from>
    <xdr:to>
      <xdr:col>2</xdr:col>
      <xdr:colOff>2541324</xdr:colOff>
      <xdr:row>3</xdr:row>
      <xdr:rowOff>18965</xdr:rowOff>
    </xdr:to>
    <xdr:sp macro="" textlink="">
      <xdr:nvSpPr>
        <xdr:cNvPr id="120" name="Seta para a Direita 119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SpPr/>
      </xdr:nvSpPr>
      <xdr:spPr>
        <a:xfrm flipH="1">
          <a:off x="3148542" y="190500"/>
          <a:ext cx="1154907" cy="399965"/>
        </a:xfrm>
        <a:prstGeom prst="rightArrow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39160</xdr:colOff>
      <xdr:row>0</xdr:row>
      <xdr:rowOff>85723</xdr:rowOff>
    </xdr:from>
    <xdr:ext cx="1252734" cy="609601"/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135" y="85723"/>
          <a:ext cx="1252734" cy="6096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152400</xdr:colOff>
      <xdr:row>0</xdr:row>
      <xdr:rowOff>38100</xdr:rowOff>
    </xdr:from>
    <xdr:ext cx="1200150" cy="584013"/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8100"/>
          <a:ext cx="1200150" cy="584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10584</xdr:colOff>
      <xdr:row>0</xdr:row>
      <xdr:rowOff>66673</xdr:rowOff>
    </xdr:from>
    <xdr:ext cx="1541991" cy="642209"/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1559" y="66673"/>
          <a:ext cx="1541991" cy="642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85725</xdr:colOff>
      <xdr:row>16</xdr:row>
      <xdr:rowOff>95250</xdr:rowOff>
    </xdr:from>
    <xdr:to>
      <xdr:col>15</xdr:col>
      <xdr:colOff>371475</xdr:colOff>
      <xdr:row>33</xdr:row>
      <xdr:rowOff>85725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581025</xdr:colOff>
      <xdr:row>1</xdr:row>
      <xdr:rowOff>0</xdr:rowOff>
    </xdr:from>
    <xdr:to>
      <xdr:col>8</xdr:col>
      <xdr:colOff>276225</xdr:colOff>
      <xdr:row>17</xdr:row>
      <xdr:rowOff>152400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390525</xdr:colOff>
      <xdr:row>0</xdr:row>
      <xdr:rowOff>152400</xdr:rowOff>
    </xdr:from>
    <xdr:to>
      <xdr:col>16</xdr:col>
      <xdr:colOff>85725</xdr:colOff>
      <xdr:row>17</xdr:row>
      <xdr:rowOff>142875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571500</xdr:colOff>
      <xdr:row>18</xdr:row>
      <xdr:rowOff>95250</xdr:rowOff>
    </xdr:from>
    <xdr:to>
      <xdr:col>8</xdr:col>
      <xdr:colOff>266700</xdr:colOff>
      <xdr:row>35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419100</xdr:colOff>
      <xdr:row>36</xdr:row>
      <xdr:rowOff>28575</xdr:rowOff>
    </xdr:from>
    <xdr:to>
      <xdr:col>16</xdr:col>
      <xdr:colOff>76200</xdr:colOff>
      <xdr:row>52</xdr:row>
      <xdr:rowOff>76201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590550</xdr:colOff>
      <xdr:row>36</xdr:row>
      <xdr:rowOff>28575</xdr:rowOff>
    </xdr:from>
    <xdr:to>
      <xdr:col>8</xdr:col>
      <xdr:colOff>285750</xdr:colOff>
      <xdr:row>52</xdr:row>
      <xdr:rowOff>123825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100.0.25\n1_arquivos\Equipe%20SDK\Documents%20and%20Settings\184764\Configura&#231;&#245;es%20locais\Temporary%20Internet%20Files\Content.Outlook\0KBJB4HS\CONTROLE_H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E"/>
      <sheetName val="DADOS_CADASTRAIS"/>
      <sheetName val="BASE"/>
    </sheetNames>
    <sheetDataSet>
      <sheetData sheetId="0" refreshError="1"/>
      <sheetData sheetId="1" refreshError="1"/>
      <sheetData sheetId="2">
        <row r="1">
          <cell r="A1">
            <v>964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L83"/>
  <sheetViews>
    <sheetView showGridLines="0" zoomScale="90" zoomScaleNormal="90" workbookViewId="0">
      <pane ySplit="9" topLeftCell="A63" activePane="bottomLeft" state="frozen"/>
      <selection activeCell="D1" sqref="D1"/>
      <selection pane="bottomLeft" activeCell="C64" sqref="C64"/>
    </sheetView>
  </sheetViews>
  <sheetFormatPr defaultColWidth="34.42578125" defaultRowHeight="99" customHeight="1"/>
  <cols>
    <col min="1" max="1" width="4.42578125" customWidth="1"/>
    <col min="2" max="2" width="22" style="3" customWidth="1"/>
    <col min="3" max="3" width="44.28515625" bestFit="1" customWidth="1"/>
    <col min="5" max="5" width="17.85546875" bestFit="1" customWidth="1"/>
    <col min="6" max="6" width="7.7109375" style="14" customWidth="1"/>
    <col min="7" max="12" width="7.7109375" customWidth="1"/>
    <col min="13" max="136" width="9" style="9" customWidth="1"/>
    <col min="137" max="137" width="1.42578125" customWidth="1"/>
    <col min="138" max="142" width="13.7109375" customWidth="1"/>
  </cols>
  <sheetData>
    <row r="1" spans="2:142" ht="19.5" customHeight="1"/>
    <row r="2" spans="2:142" s="26" customFormat="1" ht="13.5">
      <c r="B2" s="25"/>
      <c r="E2" s="27" t="s">
        <v>9</v>
      </c>
      <c r="F2" s="7">
        <f t="shared" ref="F2:AK2" si="0">COUNTIF(F10:F69,$E$2)</f>
        <v>0</v>
      </c>
      <c r="G2" s="7">
        <f t="shared" si="0"/>
        <v>0</v>
      </c>
      <c r="H2" s="7">
        <f t="shared" si="0"/>
        <v>0</v>
      </c>
      <c r="I2" s="7">
        <f t="shared" si="0"/>
        <v>0</v>
      </c>
      <c r="J2" s="7">
        <f t="shared" si="0"/>
        <v>0</v>
      </c>
      <c r="K2" s="7">
        <f t="shared" si="0"/>
        <v>0</v>
      </c>
      <c r="L2" s="7">
        <f t="shared" si="0"/>
        <v>0</v>
      </c>
      <c r="M2" s="7">
        <f t="shared" si="0"/>
        <v>0</v>
      </c>
      <c r="N2" s="7">
        <f t="shared" si="0"/>
        <v>0</v>
      </c>
      <c r="O2" s="7">
        <f t="shared" si="0"/>
        <v>0</v>
      </c>
      <c r="P2" s="7">
        <f t="shared" si="0"/>
        <v>0</v>
      </c>
      <c r="Q2" s="7">
        <f t="shared" si="0"/>
        <v>0</v>
      </c>
      <c r="R2" s="7">
        <f t="shared" si="0"/>
        <v>0</v>
      </c>
      <c r="S2" s="7">
        <f t="shared" si="0"/>
        <v>0</v>
      </c>
      <c r="T2" s="7">
        <f t="shared" si="0"/>
        <v>0</v>
      </c>
      <c r="U2" s="7">
        <f t="shared" si="0"/>
        <v>0</v>
      </c>
      <c r="V2" s="7">
        <f t="shared" si="0"/>
        <v>0</v>
      </c>
      <c r="W2" s="7">
        <f t="shared" si="0"/>
        <v>0</v>
      </c>
      <c r="X2" s="7">
        <f t="shared" si="0"/>
        <v>0</v>
      </c>
      <c r="Y2" s="7">
        <f t="shared" si="0"/>
        <v>0</v>
      </c>
      <c r="Z2" s="7">
        <f t="shared" si="0"/>
        <v>0</v>
      </c>
      <c r="AA2" s="7">
        <f t="shared" si="0"/>
        <v>0</v>
      </c>
      <c r="AB2" s="7">
        <f t="shared" si="0"/>
        <v>0</v>
      </c>
      <c r="AC2" s="7">
        <f t="shared" si="0"/>
        <v>0</v>
      </c>
      <c r="AD2" s="7">
        <f t="shared" si="0"/>
        <v>0</v>
      </c>
      <c r="AE2" s="7">
        <f t="shared" si="0"/>
        <v>0</v>
      </c>
      <c r="AF2" s="7">
        <f t="shared" si="0"/>
        <v>0</v>
      </c>
      <c r="AG2" s="7">
        <f t="shared" si="0"/>
        <v>0</v>
      </c>
      <c r="AH2" s="7">
        <f t="shared" si="0"/>
        <v>0</v>
      </c>
      <c r="AI2" s="7">
        <f t="shared" si="0"/>
        <v>0</v>
      </c>
      <c r="AJ2" s="7">
        <f t="shared" si="0"/>
        <v>0</v>
      </c>
      <c r="AK2" s="7">
        <f t="shared" si="0"/>
        <v>0</v>
      </c>
      <c r="AL2" s="7">
        <f t="shared" ref="AL2:BQ2" si="1">COUNTIF(AL10:AL69,$E$2)</f>
        <v>0</v>
      </c>
      <c r="AM2" s="7">
        <f t="shared" si="1"/>
        <v>0</v>
      </c>
      <c r="AN2" s="7">
        <f t="shared" si="1"/>
        <v>0</v>
      </c>
      <c r="AO2" s="7">
        <f t="shared" si="1"/>
        <v>0</v>
      </c>
      <c r="AP2" s="7">
        <f t="shared" si="1"/>
        <v>0</v>
      </c>
      <c r="AQ2" s="7">
        <f t="shared" si="1"/>
        <v>0</v>
      </c>
      <c r="AR2" s="7">
        <f t="shared" si="1"/>
        <v>0</v>
      </c>
      <c r="AS2" s="7">
        <f t="shared" si="1"/>
        <v>0</v>
      </c>
      <c r="AT2" s="7">
        <f t="shared" si="1"/>
        <v>0</v>
      </c>
      <c r="AU2" s="7">
        <f t="shared" si="1"/>
        <v>0</v>
      </c>
      <c r="AV2" s="7">
        <f t="shared" si="1"/>
        <v>0</v>
      </c>
      <c r="AW2" s="7">
        <f t="shared" si="1"/>
        <v>0</v>
      </c>
      <c r="AX2" s="7">
        <f t="shared" si="1"/>
        <v>0</v>
      </c>
      <c r="AY2" s="7">
        <f t="shared" si="1"/>
        <v>0</v>
      </c>
      <c r="AZ2" s="7">
        <f t="shared" si="1"/>
        <v>0</v>
      </c>
      <c r="BA2" s="7">
        <f t="shared" si="1"/>
        <v>0</v>
      </c>
      <c r="BB2" s="7">
        <f t="shared" si="1"/>
        <v>0</v>
      </c>
      <c r="BC2" s="7">
        <f t="shared" si="1"/>
        <v>0</v>
      </c>
      <c r="BD2" s="7">
        <f t="shared" si="1"/>
        <v>0</v>
      </c>
      <c r="BE2" s="7">
        <f t="shared" si="1"/>
        <v>0</v>
      </c>
      <c r="BF2" s="7">
        <f t="shared" si="1"/>
        <v>0</v>
      </c>
      <c r="BG2" s="7">
        <f t="shared" si="1"/>
        <v>0</v>
      </c>
      <c r="BH2" s="7">
        <f t="shared" si="1"/>
        <v>0</v>
      </c>
      <c r="BI2" s="7">
        <f t="shared" si="1"/>
        <v>0</v>
      </c>
      <c r="BJ2" s="7">
        <f t="shared" si="1"/>
        <v>0</v>
      </c>
      <c r="BK2" s="7">
        <f t="shared" si="1"/>
        <v>0</v>
      </c>
      <c r="BL2" s="7">
        <f t="shared" si="1"/>
        <v>0</v>
      </c>
      <c r="BM2" s="7">
        <f t="shared" si="1"/>
        <v>0</v>
      </c>
      <c r="BN2" s="7">
        <f t="shared" si="1"/>
        <v>0</v>
      </c>
      <c r="BO2" s="7">
        <f t="shared" si="1"/>
        <v>0</v>
      </c>
      <c r="BP2" s="7">
        <f t="shared" si="1"/>
        <v>0</v>
      </c>
      <c r="BQ2" s="7">
        <f t="shared" si="1"/>
        <v>0</v>
      </c>
      <c r="BR2" s="7">
        <f t="shared" ref="BR2:CW2" si="2">COUNTIF(BR10:BR69,$E$2)</f>
        <v>0</v>
      </c>
      <c r="BS2" s="7">
        <f t="shared" si="2"/>
        <v>0</v>
      </c>
      <c r="BT2" s="7">
        <f t="shared" si="2"/>
        <v>0</v>
      </c>
      <c r="BU2" s="7">
        <f t="shared" si="2"/>
        <v>0</v>
      </c>
      <c r="BV2" s="7">
        <f t="shared" si="2"/>
        <v>0</v>
      </c>
      <c r="BW2" s="7">
        <f t="shared" si="2"/>
        <v>0</v>
      </c>
      <c r="BX2" s="7">
        <f t="shared" si="2"/>
        <v>0</v>
      </c>
      <c r="BY2" s="7">
        <f t="shared" si="2"/>
        <v>0</v>
      </c>
      <c r="BZ2" s="7">
        <f t="shared" si="2"/>
        <v>0</v>
      </c>
      <c r="CA2" s="7">
        <f t="shared" si="2"/>
        <v>0</v>
      </c>
      <c r="CB2" s="7">
        <f t="shared" si="2"/>
        <v>0</v>
      </c>
      <c r="CC2" s="7">
        <f t="shared" si="2"/>
        <v>0</v>
      </c>
      <c r="CD2" s="7">
        <f t="shared" si="2"/>
        <v>0</v>
      </c>
      <c r="CE2" s="7">
        <f t="shared" si="2"/>
        <v>0</v>
      </c>
      <c r="CF2" s="7">
        <f t="shared" si="2"/>
        <v>0</v>
      </c>
      <c r="CG2" s="7">
        <f t="shared" si="2"/>
        <v>0</v>
      </c>
      <c r="CH2" s="7">
        <f t="shared" si="2"/>
        <v>0</v>
      </c>
      <c r="CI2" s="7">
        <f t="shared" si="2"/>
        <v>0</v>
      </c>
      <c r="CJ2" s="7">
        <f t="shared" si="2"/>
        <v>0</v>
      </c>
      <c r="CK2" s="7">
        <f t="shared" si="2"/>
        <v>0</v>
      </c>
      <c r="CL2" s="7">
        <f t="shared" si="2"/>
        <v>0</v>
      </c>
      <c r="CM2" s="7">
        <f t="shared" si="2"/>
        <v>0</v>
      </c>
      <c r="CN2" s="7">
        <f t="shared" si="2"/>
        <v>0</v>
      </c>
      <c r="CO2" s="7">
        <f t="shared" si="2"/>
        <v>0</v>
      </c>
      <c r="CP2" s="7">
        <f t="shared" si="2"/>
        <v>0</v>
      </c>
      <c r="CQ2" s="7">
        <f t="shared" si="2"/>
        <v>0</v>
      </c>
      <c r="CR2" s="7">
        <f t="shared" si="2"/>
        <v>0</v>
      </c>
      <c r="CS2" s="7">
        <f t="shared" si="2"/>
        <v>0</v>
      </c>
      <c r="CT2" s="7">
        <f t="shared" si="2"/>
        <v>0</v>
      </c>
      <c r="CU2" s="7">
        <f t="shared" si="2"/>
        <v>0</v>
      </c>
      <c r="CV2" s="7">
        <f t="shared" si="2"/>
        <v>0</v>
      </c>
      <c r="CW2" s="7">
        <f t="shared" si="2"/>
        <v>0</v>
      </c>
      <c r="CX2" s="7">
        <f t="shared" ref="CX2:EF2" si="3">COUNTIF(CX10:CX69,$E$2)</f>
        <v>0</v>
      </c>
      <c r="CY2" s="7">
        <f t="shared" si="3"/>
        <v>0</v>
      </c>
      <c r="CZ2" s="7">
        <f t="shared" si="3"/>
        <v>0</v>
      </c>
      <c r="DA2" s="7">
        <f t="shared" si="3"/>
        <v>0</v>
      </c>
      <c r="DB2" s="7">
        <f t="shared" si="3"/>
        <v>0</v>
      </c>
      <c r="DC2" s="7">
        <f t="shared" si="3"/>
        <v>0</v>
      </c>
      <c r="DD2" s="7">
        <f t="shared" si="3"/>
        <v>0</v>
      </c>
      <c r="DE2" s="7">
        <f t="shared" si="3"/>
        <v>0</v>
      </c>
      <c r="DF2" s="7">
        <f t="shared" si="3"/>
        <v>0</v>
      </c>
      <c r="DG2" s="7">
        <f t="shared" si="3"/>
        <v>0</v>
      </c>
      <c r="DH2" s="7">
        <f t="shared" si="3"/>
        <v>0</v>
      </c>
      <c r="DI2" s="7">
        <f t="shared" si="3"/>
        <v>0</v>
      </c>
      <c r="DJ2" s="7">
        <f t="shared" si="3"/>
        <v>0</v>
      </c>
      <c r="DK2" s="7">
        <f t="shared" si="3"/>
        <v>0</v>
      </c>
      <c r="DL2" s="7">
        <f t="shared" si="3"/>
        <v>0</v>
      </c>
      <c r="DM2" s="7">
        <f t="shared" si="3"/>
        <v>0</v>
      </c>
      <c r="DN2" s="7">
        <f t="shared" si="3"/>
        <v>0</v>
      </c>
      <c r="DO2" s="7">
        <f t="shared" si="3"/>
        <v>0</v>
      </c>
      <c r="DP2" s="7">
        <f t="shared" si="3"/>
        <v>0</v>
      </c>
      <c r="DQ2" s="7">
        <f t="shared" si="3"/>
        <v>0</v>
      </c>
      <c r="DR2" s="7">
        <f t="shared" si="3"/>
        <v>0</v>
      </c>
      <c r="DS2" s="7">
        <f t="shared" si="3"/>
        <v>0</v>
      </c>
      <c r="DT2" s="7">
        <f t="shared" si="3"/>
        <v>0</v>
      </c>
      <c r="DU2" s="7">
        <f t="shared" si="3"/>
        <v>0</v>
      </c>
      <c r="DV2" s="7">
        <f t="shared" si="3"/>
        <v>0</v>
      </c>
      <c r="DW2" s="7">
        <f t="shared" si="3"/>
        <v>0</v>
      </c>
      <c r="DX2" s="7">
        <f t="shared" si="3"/>
        <v>0</v>
      </c>
      <c r="DY2" s="7">
        <f t="shared" si="3"/>
        <v>0</v>
      </c>
      <c r="DZ2" s="7">
        <f t="shared" si="3"/>
        <v>0</v>
      </c>
      <c r="EA2" s="7">
        <f t="shared" si="3"/>
        <v>0</v>
      </c>
      <c r="EB2" s="7">
        <f t="shared" si="3"/>
        <v>0</v>
      </c>
      <c r="EC2" s="7">
        <f t="shared" si="3"/>
        <v>0</v>
      </c>
      <c r="ED2" s="7">
        <f t="shared" si="3"/>
        <v>0</v>
      </c>
      <c r="EE2" s="7">
        <f t="shared" si="3"/>
        <v>0</v>
      </c>
      <c r="EF2" s="7">
        <f t="shared" si="3"/>
        <v>0</v>
      </c>
      <c r="EG2" s="15"/>
    </row>
    <row r="3" spans="2:142" s="26" customFormat="1" ht="13.5">
      <c r="B3" s="25"/>
      <c r="E3" s="28" t="s">
        <v>10</v>
      </c>
      <c r="F3" s="7">
        <f>COUNTIF($F$10:$F$69,E3)</f>
        <v>0</v>
      </c>
      <c r="G3" s="7">
        <f t="shared" ref="G3:AL3" si="4">COUNTIF(G11:G70,$E$3)</f>
        <v>0</v>
      </c>
      <c r="H3" s="7">
        <f t="shared" si="4"/>
        <v>0</v>
      </c>
      <c r="I3" s="7">
        <f t="shared" si="4"/>
        <v>0</v>
      </c>
      <c r="J3" s="7">
        <f t="shared" si="4"/>
        <v>0</v>
      </c>
      <c r="K3" s="7">
        <f t="shared" si="4"/>
        <v>0</v>
      </c>
      <c r="L3" s="7">
        <f t="shared" si="4"/>
        <v>0</v>
      </c>
      <c r="M3" s="7">
        <f t="shared" si="4"/>
        <v>0</v>
      </c>
      <c r="N3" s="7">
        <f t="shared" si="4"/>
        <v>0</v>
      </c>
      <c r="O3" s="7">
        <f t="shared" si="4"/>
        <v>0</v>
      </c>
      <c r="P3" s="7">
        <f t="shared" si="4"/>
        <v>0</v>
      </c>
      <c r="Q3" s="7">
        <f t="shared" si="4"/>
        <v>0</v>
      </c>
      <c r="R3" s="7">
        <f t="shared" si="4"/>
        <v>0</v>
      </c>
      <c r="S3" s="7">
        <f t="shared" si="4"/>
        <v>0</v>
      </c>
      <c r="T3" s="7">
        <f t="shared" si="4"/>
        <v>0</v>
      </c>
      <c r="U3" s="7">
        <f t="shared" si="4"/>
        <v>0</v>
      </c>
      <c r="V3" s="7">
        <f t="shared" si="4"/>
        <v>0</v>
      </c>
      <c r="W3" s="7">
        <f t="shared" si="4"/>
        <v>0</v>
      </c>
      <c r="X3" s="7">
        <f t="shared" si="4"/>
        <v>0</v>
      </c>
      <c r="Y3" s="7">
        <f t="shared" si="4"/>
        <v>0</v>
      </c>
      <c r="Z3" s="7">
        <f t="shared" si="4"/>
        <v>0</v>
      </c>
      <c r="AA3" s="7">
        <f t="shared" si="4"/>
        <v>0</v>
      </c>
      <c r="AB3" s="7">
        <f t="shared" si="4"/>
        <v>0</v>
      </c>
      <c r="AC3" s="7">
        <f t="shared" si="4"/>
        <v>0</v>
      </c>
      <c r="AD3" s="7">
        <f t="shared" si="4"/>
        <v>0</v>
      </c>
      <c r="AE3" s="7">
        <f t="shared" si="4"/>
        <v>0</v>
      </c>
      <c r="AF3" s="7">
        <f t="shared" si="4"/>
        <v>0</v>
      </c>
      <c r="AG3" s="7">
        <f t="shared" si="4"/>
        <v>0</v>
      </c>
      <c r="AH3" s="7">
        <f t="shared" si="4"/>
        <v>0</v>
      </c>
      <c r="AI3" s="7">
        <f t="shared" si="4"/>
        <v>0</v>
      </c>
      <c r="AJ3" s="7">
        <f t="shared" si="4"/>
        <v>0</v>
      </c>
      <c r="AK3" s="7">
        <f t="shared" si="4"/>
        <v>0</v>
      </c>
      <c r="AL3" s="7">
        <f t="shared" si="4"/>
        <v>0</v>
      </c>
      <c r="AM3" s="7">
        <f t="shared" ref="AM3:BR3" si="5">COUNTIF(AM11:AM70,$E$3)</f>
        <v>0</v>
      </c>
      <c r="AN3" s="7">
        <f t="shared" si="5"/>
        <v>0</v>
      </c>
      <c r="AO3" s="7">
        <f t="shared" si="5"/>
        <v>0</v>
      </c>
      <c r="AP3" s="7">
        <f t="shared" si="5"/>
        <v>0</v>
      </c>
      <c r="AQ3" s="7">
        <f t="shared" si="5"/>
        <v>0</v>
      </c>
      <c r="AR3" s="7">
        <f t="shared" si="5"/>
        <v>0</v>
      </c>
      <c r="AS3" s="7">
        <f t="shared" si="5"/>
        <v>0</v>
      </c>
      <c r="AT3" s="7">
        <f t="shared" si="5"/>
        <v>0</v>
      </c>
      <c r="AU3" s="7">
        <f t="shared" si="5"/>
        <v>0</v>
      </c>
      <c r="AV3" s="7">
        <f t="shared" si="5"/>
        <v>0</v>
      </c>
      <c r="AW3" s="7">
        <f t="shared" si="5"/>
        <v>0</v>
      </c>
      <c r="AX3" s="7">
        <f t="shared" si="5"/>
        <v>0</v>
      </c>
      <c r="AY3" s="7">
        <f t="shared" si="5"/>
        <v>0</v>
      </c>
      <c r="AZ3" s="7">
        <f t="shared" si="5"/>
        <v>0</v>
      </c>
      <c r="BA3" s="7">
        <f t="shared" si="5"/>
        <v>0</v>
      </c>
      <c r="BB3" s="7">
        <f t="shared" si="5"/>
        <v>0</v>
      </c>
      <c r="BC3" s="7">
        <f t="shared" si="5"/>
        <v>0</v>
      </c>
      <c r="BD3" s="7">
        <f t="shared" si="5"/>
        <v>0</v>
      </c>
      <c r="BE3" s="7">
        <f t="shared" si="5"/>
        <v>0</v>
      </c>
      <c r="BF3" s="7">
        <f t="shared" si="5"/>
        <v>0</v>
      </c>
      <c r="BG3" s="7">
        <f t="shared" si="5"/>
        <v>0</v>
      </c>
      <c r="BH3" s="7">
        <f t="shared" si="5"/>
        <v>0</v>
      </c>
      <c r="BI3" s="7">
        <f t="shared" si="5"/>
        <v>0</v>
      </c>
      <c r="BJ3" s="7">
        <f t="shared" si="5"/>
        <v>0</v>
      </c>
      <c r="BK3" s="7">
        <f t="shared" si="5"/>
        <v>0</v>
      </c>
      <c r="BL3" s="7">
        <f t="shared" si="5"/>
        <v>0</v>
      </c>
      <c r="BM3" s="7">
        <f t="shared" si="5"/>
        <v>0</v>
      </c>
      <c r="BN3" s="7">
        <f t="shared" si="5"/>
        <v>0</v>
      </c>
      <c r="BO3" s="7">
        <f t="shared" si="5"/>
        <v>0</v>
      </c>
      <c r="BP3" s="7">
        <f t="shared" si="5"/>
        <v>0</v>
      </c>
      <c r="BQ3" s="7">
        <f t="shared" si="5"/>
        <v>0</v>
      </c>
      <c r="BR3" s="7">
        <f t="shared" si="5"/>
        <v>0</v>
      </c>
      <c r="BS3" s="7">
        <f t="shared" ref="BS3:CX3" si="6">COUNTIF(BS11:BS70,$E$3)</f>
        <v>0</v>
      </c>
      <c r="BT3" s="7">
        <f t="shared" si="6"/>
        <v>0</v>
      </c>
      <c r="BU3" s="7">
        <f t="shared" si="6"/>
        <v>0</v>
      </c>
      <c r="BV3" s="7">
        <f t="shared" si="6"/>
        <v>0</v>
      </c>
      <c r="BW3" s="7">
        <f t="shared" si="6"/>
        <v>0</v>
      </c>
      <c r="BX3" s="7">
        <f t="shared" si="6"/>
        <v>0</v>
      </c>
      <c r="BY3" s="7">
        <f t="shared" si="6"/>
        <v>0</v>
      </c>
      <c r="BZ3" s="7">
        <f t="shared" si="6"/>
        <v>0</v>
      </c>
      <c r="CA3" s="7">
        <f t="shared" si="6"/>
        <v>0</v>
      </c>
      <c r="CB3" s="7">
        <f t="shared" si="6"/>
        <v>0</v>
      </c>
      <c r="CC3" s="7">
        <f t="shared" si="6"/>
        <v>0</v>
      </c>
      <c r="CD3" s="7">
        <f t="shared" si="6"/>
        <v>0</v>
      </c>
      <c r="CE3" s="7">
        <f t="shared" si="6"/>
        <v>0</v>
      </c>
      <c r="CF3" s="7">
        <f t="shared" si="6"/>
        <v>0</v>
      </c>
      <c r="CG3" s="7">
        <f t="shared" si="6"/>
        <v>0</v>
      </c>
      <c r="CH3" s="7">
        <f t="shared" si="6"/>
        <v>0</v>
      </c>
      <c r="CI3" s="7">
        <f t="shared" si="6"/>
        <v>0</v>
      </c>
      <c r="CJ3" s="7">
        <f t="shared" si="6"/>
        <v>0</v>
      </c>
      <c r="CK3" s="7">
        <f t="shared" si="6"/>
        <v>0</v>
      </c>
      <c r="CL3" s="7">
        <f t="shared" si="6"/>
        <v>0</v>
      </c>
      <c r="CM3" s="7">
        <f t="shared" si="6"/>
        <v>0</v>
      </c>
      <c r="CN3" s="7">
        <f t="shared" si="6"/>
        <v>0</v>
      </c>
      <c r="CO3" s="7">
        <f t="shared" si="6"/>
        <v>0</v>
      </c>
      <c r="CP3" s="7">
        <f t="shared" si="6"/>
        <v>0</v>
      </c>
      <c r="CQ3" s="7">
        <f t="shared" si="6"/>
        <v>0</v>
      </c>
      <c r="CR3" s="7">
        <f t="shared" si="6"/>
        <v>0</v>
      </c>
      <c r="CS3" s="7">
        <f t="shared" si="6"/>
        <v>0</v>
      </c>
      <c r="CT3" s="7">
        <f t="shared" si="6"/>
        <v>0</v>
      </c>
      <c r="CU3" s="7">
        <f t="shared" si="6"/>
        <v>0</v>
      </c>
      <c r="CV3" s="7">
        <f t="shared" si="6"/>
        <v>0</v>
      </c>
      <c r="CW3" s="7">
        <f t="shared" si="6"/>
        <v>0</v>
      </c>
      <c r="CX3" s="7">
        <f t="shared" si="6"/>
        <v>0</v>
      </c>
      <c r="CY3" s="7">
        <f t="shared" ref="CY3:EF3" si="7">COUNTIF(CY11:CY70,$E$3)</f>
        <v>0</v>
      </c>
      <c r="CZ3" s="7">
        <f t="shared" si="7"/>
        <v>0</v>
      </c>
      <c r="DA3" s="7">
        <f t="shared" si="7"/>
        <v>0</v>
      </c>
      <c r="DB3" s="7">
        <f t="shared" si="7"/>
        <v>0</v>
      </c>
      <c r="DC3" s="7">
        <f t="shared" si="7"/>
        <v>0</v>
      </c>
      <c r="DD3" s="7">
        <f t="shared" si="7"/>
        <v>0</v>
      </c>
      <c r="DE3" s="7">
        <f t="shared" si="7"/>
        <v>0</v>
      </c>
      <c r="DF3" s="7">
        <f t="shared" si="7"/>
        <v>0</v>
      </c>
      <c r="DG3" s="7">
        <f t="shared" si="7"/>
        <v>0</v>
      </c>
      <c r="DH3" s="7">
        <f t="shared" si="7"/>
        <v>0</v>
      </c>
      <c r="DI3" s="7">
        <f t="shared" si="7"/>
        <v>0</v>
      </c>
      <c r="DJ3" s="7">
        <f t="shared" si="7"/>
        <v>0</v>
      </c>
      <c r="DK3" s="7">
        <f t="shared" si="7"/>
        <v>0</v>
      </c>
      <c r="DL3" s="7">
        <f t="shared" si="7"/>
        <v>0</v>
      </c>
      <c r="DM3" s="7">
        <f t="shared" si="7"/>
        <v>0</v>
      </c>
      <c r="DN3" s="7">
        <f t="shared" si="7"/>
        <v>0</v>
      </c>
      <c r="DO3" s="7">
        <f t="shared" si="7"/>
        <v>0</v>
      </c>
      <c r="DP3" s="7">
        <f t="shared" si="7"/>
        <v>0</v>
      </c>
      <c r="DQ3" s="7">
        <f t="shared" si="7"/>
        <v>0</v>
      </c>
      <c r="DR3" s="7">
        <f t="shared" si="7"/>
        <v>0</v>
      </c>
      <c r="DS3" s="7">
        <f t="shared" si="7"/>
        <v>0</v>
      </c>
      <c r="DT3" s="7">
        <f t="shared" si="7"/>
        <v>0</v>
      </c>
      <c r="DU3" s="7">
        <f t="shared" si="7"/>
        <v>0</v>
      </c>
      <c r="DV3" s="7">
        <f t="shared" si="7"/>
        <v>0</v>
      </c>
      <c r="DW3" s="7">
        <f t="shared" si="7"/>
        <v>0</v>
      </c>
      <c r="DX3" s="7">
        <f t="shared" si="7"/>
        <v>0</v>
      </c>
      <c r="DY3" s="7">
        <f t="shared" si="7"/>
        <v>0</v>
      </c>
      <c r="DZ3" s="7">
        <f t="shared" si="7"/>
        <v>0</v>
      </c>
      <c r="EA3" s="7">
        <f t="shared" si="7"/>
        <v>0</v>
      </c>
      <c r="EB3" s="7">
        <f t="shared" si="7"/>
        <v>0</v>
      </c>
      <c r="EC3" s="7">
        <f t="shared" si="7"/>
        <v>0</v>
      </c>
      <c r="ED3" s="7">
        <f t="shared" si="7"/>
        <v>0</v>
      </c>
      <c r="EE3" s="7">
        <f t="shared" si="7"/>
        <v>0</v>
      </c>
      <c r="EF3" s="7">
        <f t="shared" si="7"/>
        <v>0</v>
      </c>
      <c r="EG3" s="15"/>
    </row>
    <row r="4" spans="2:142" s="26" customFormat="1" ht="13.5">
      <c r="B4" s="25"/>
      <c r="E4" s="28" t="s">
        <v>6</v>
      </c>
      <c r="F4" s="7">
        <f>COUNTIF($F$10:$F$69,E4)</f>
        <v>0</v>
      </c>
      <c r="G4" s="7">
        <f t="shared" ref="G4:AL4" si="8">COUNTIF(G12:G71,$E$4)</f>
        <v>0</v>
      </c>
      <c r="H4" s="7">
        <f t="shared" si="8"/>
        <v>0</v>
      </c>
      <c r="I4" s="7">
        <f t="shared" si="8"/>
        <v>0</v>
      </c>
      <c r="J4" s="7">
        <f t="shared" si="8"/>
        <v>0</v>
      </c>
      <c r="K4" s="7">
        <f t="shared" si="8"/>
        <v>0</v>
      </c>
      <c r="L4" s="7">
        <f t="shared" si="8"/>
        <v>0</v>
      </c>
      <c r="M4" s="7">
        <f t="shared" si="8"/>
        <v>0</v>
      </c>
      <c r="N4" s="7">
        <f t="shared" si="8"/>
        <v>0</v>
      </c>
      <c r="O4" s="7">
        <f t="shared" si="8"/>
        <v>0</v>
      </c>
      <c r="P4" s="7">
        <f t="shared" si="8"/>
        <v>0</v>
      </c>
      <c r="Q4" s="7">
        <f t="shared" si="8"/>
        <v>0</v>
      </c>
      <c r="R4" s="7">
        <f t="shared" si="8"/>
        <v>0</v>
      </c>
      <c r="S4" s="7">
        <f t="shared" si="8"/>
        <v>0</v>
      </c>
      <c r="T4" s="7">
        <f t="shared" si="8"/>
        <v>0</v>
      </c>
      <c r="U4" s="7">
        <f t="shared" si="8"/>
        <v>0</v>
      </c>
      <c r="V4" s="7">
        <f t="shared" si="8"/>
        <v>0</v>
      </c>
      <c r="W4" s="7">
        <f t="shared" si="8"/>
        <v>0</v>
      </c>
      <c r="X4" s="7">
        <f t="shared" si="8"/>
        <v>0</v>
      </c>
      <c r="Y4" s="7">
        <f t="shared" si="8"/>
        <v>0</v>
      </c>
      <c r="Z4" s="7">
        <f t="shared" si="8"/>
        <v>0</v>
      </c>
      <c r="AA4" s="7">
        <f t="shared" si="8"/>
        <v>0</v>
      </c>
      <c r="AB4" s="7">
        <f t="shared" si="8"/>
        <v>0</v>
      </c>
      <c r="AC4" s="7">
        <f t="shared" si="8"/>
        <v>0</v>
      </c>
      <c r="AD4" s="7">
        <f t="shared" si="8"/>
        <v>0</v>
      </c>
      <c r="AE4" s="7">
        <f t="shared" si="8"/>
        <v>0</v>
      </c>
      <c r="AF4" s="7">
        <f t="shared" si="8"/>
        <v>0</v>
      </c>
      <c r="AG4" s="7">
        <f t="shared" si="8"/>
        <v>0</v>
      </c>
      <c r="AH4" s="7">
        <f t="shared" si="8"/>
        <v>0</v>
      </c>
      <c r="AI4" s="7">
        <f t="shared" si="8"/>
        <v>0</v>
      </c>
      <c r="AJ4" s="7">
        <f t="shared" si="8"/>
        <v>0</v>
      </c>
      <c r="AK4" s="7">
        <f t="shared" si="8"/>
        <v>0</v>
      </c>
      <c r="AL4" s="7">
        <f t="shared" si="8"/>
        <v>0</v>
      </c>
      <c r="AM4" s="7">
        <f t="shared" ref="AM4:BR4" si="9">COUNTIF(AM12:AM71,$E$4)</f>
        <v>0</v>
      </c>
      <c r="AN4" s="7">
        <f t="shared" si="9"/>
        <v>0</v>
      </c>
      <c r="AO4" s="7">
        <f t="shared" si="9"/>
        <v>0</v>
      </c>
      <c r="AP4" s="7">
        <f t="shared" si="9"/>
        <v>0</v>
      </c>
      <c r="AQ4" s="7">
        <f t="shared" si="9"/>
        <v>0</v>
      </c>
      <c r="AR4" s="7">
        <f t="shared" si="9"/>
        <v>0</v>
      </c>
      <c r="AS4" s="7">
        <f t="shared" si="9"/>
        <v>0</v>
      </c>
      <c r="AT4" s="7">
        <f t="shared" si="9"/>
        <v>0</v>
      </c>
      <c r="AU4" s="7">
        <f t="shared" si="9"/>
        <v>0</v>
      </c>
      <c r="AV4" s="7">
        <f t="shared" si="9"/>
        <v>0</v>
      </c>
      <c r="AW4" s="7">
        <f t="shared" si="9"/>
        <v>0</v>
      </c>
      <c r="AX4" s="7">
        <f t="shared" si="9"/>
        <v>0</v>
      </c>
      <c r="AY4" s="7">
        <f t="shared" si="9"/>
        <v>0</v>
      </c>
      <c r="AZ4" s="7">
        <f t="shared" si="9"/>
        <v>0</v>
      </c>
      <c r="BA4" s="7">
        <f t="shared" si="9"/>
        <v>0</v>
      </c>
      <c r="BB4" s="7">
        <f t="shared" si="9"/>
        <v>0</v>
      </c>
      <c r="BC4" s="7">
        <f t="shared" si="9"/>
        <v>0</v>
      </c>
      <c r="BD4" s="7">
        <f t="shared" si="9"/>
        <v>0</v>
      </c>
      <c r="BE4" s="7">
        <f t="shared" si="9"/>
        <v>0</v>
      </c>
      <c r="BF4" s="7">
        <f t="shared" si="9"/>
        <v>0</v>
      </c>
      <c r="BG4" s="7">
        <f t="shared" si="9"/>
        <v>0</v>
      </c>
      <c r="BH4" s="7">
        <f t="shared" si="9"/>
        <v>0</v>
      </c>
      <c r="BI4" s="7">
        <f t="shared" si="9"/>
        <v>0</v>
      </c>
      <c r="BJ4" s="7">
        <f t="shared" si="9"/>
        <v>0</v>
      </c>
      <c r="BK4" s="7">
        <f t="shared" si="9"/>
        <v>0</v>
      </c>
      <c r="BL4" s="7">
        <f t="shared" si="9"/>
        <v>0</v>
      </c>
      <c r="BM4" s="7">
        <f t="shared" si="9"/>
        <v>0</v>
      </c>
      <c r="BN4" s="7">
        <f t="shared" si="9"/>
        <v>0</v>
      </c>
      <c r="BO4" s="7">
        <f t="shared" si="9"/>
        <v>0</v>
      </c>
      <c r="BP4" s="7">
        <f t="shared" si="9"/>
        <v>0</v>
      </c>
      <c r="BQ4" s="7">
        <f t="shared" si="9"/>
        <v>0</v>
      </c>
      <c r="BR4" s="7">
        <f t="shared" si="9"/>
        <v>0</v>
      </c>
      <c r="BS4" s="7">
        <f t="shared" ref="BS4:CX4" si="10">COUNTIF(BS12:BS71,$E$4)</f>
        <v>0</v>
      </c>
      <c r="BT4" s="7">
        <f t="shared" si="10"/>
        <v>0</v>
      </c>
      <c r="BU4" s="7">
        <f t="shared" si="10"/>
        <v>0</v>
      </c>
      <c r="BV4" s="7">
        <f t="shared" si="10"/>
        <v>0</v>
      </c>
      <c r="BW4" s="7">
        <f t="shared" si="10"/>
        <v>0</v>
      </c>
      <c r="BX4" s="7">
        <f t="shared" si="10"/>
        <v>0</v>
      </c>
      <c r="BY4" s="7">
        <f t="shared" si="10"/>
        <v>0</v>
      </c>
      <c r="BZ4" s="7">
        <f t="shared" si="10"/>
        <v>0</v>
      </c>
      <c r="CA4" s="7">
        <f t="shared" si="10"/>
        <v>0</v>
      </c>
      <c r="CB4" s="7">
        <f t="shared" si="10"/>
        <v>0</v>
      </c>
      <c r="CC4" s="7">
        <f t="shared" si="10"/>
        <v>0</v>
      </c>
      <c r="CD4" s="7">
        <f t="shared" si="10"/>
        <v>0</v>
      </c>
      <c r="CE4" s="7">
        <f t="shared" si="10"/>
        <v>0</v>
      </c>
      <c r="CF4" s="7">
        <f t="shared" si="10"/>
        <v>0</v>
      </c>
      <c r="CG4" s="7">
        <f t="shared" si="10"/>
        <v>0</v>
      </c>
      <c r="CH4" s="7">
        <f t="shared" si="10"/>
        <v>0</v>
      </c>
      <c r="CI4" s="7">
        <f t="shared" si="10"/>
        <v>0</v>
      </c>
      <c r="CJ4" s="7">
        <f t="shared" si="10"/>
        <v>0</v>
      </c>
      <c r="CK4" s="7">
        <f t="shared" si="10"/>
        <v>0</v>
      </c>
      <c r="CL4" s="7">
        <f t="shared" si="10"/>
        <v>0</v>
      </c>
      <c r="CM4" s="7">
        <f t="shared" si="10"/>
        <v>0</v>
      </c>
      <c r="CN4" s="7">
        <f t="shared" si="10"/>
        <v>0</v>
      </c>
      <c r="CO4" s="7">
        <f t="shared" si="10"/>
        <v>0</v>
      </c>
      <c r="CP4" s="7">
        <f t="shared" si="10"/>
        <v>0</v>
      </c>
      <c r="CQ4" s="7">
        <f t="shared" si="10"/>
        <v>0</v>
      </c>
      <c r="CR4" s="7">
        <f t="shared" si="10"/>
        <v>0</v>
      </c>
      <c r="CS4" s="7">
        <f t="shared" si="10"/>
        <v>0</v>
      </c>
      <c r="CT4" s="7">
        <f t="shared" si="10"/>
        <v>0</v>
      </c>
      <c r="CU4" s="7">
        <f t="shared" si="10"/>
        <v>0</v>
      </c>
      <c r="CV4" s="7">
        <f t="shared" si="10"/>
        <v>0</v>
      </c>
      <c r="CW4" s="7">
        <f t="shared" si="10"/>
        <v>0</v>
      </c>
      <c r="CX4" s="7">
        <f t="shared" si="10"/>
        <v>0</v>
      </c>
      <c r="CY4" s="7">
        <f t="shared" ref="CY4:EF4" si="11">COUNTIF(CY12:CY71,$E$4)</f>
        <v>0</v>
      </c>
      <c r="CZ4" s="7">
        <f t="shared" si="11"/>
        <v>0</v>
      </c>
      <c r="DA4" s="7">
        <f t="shared" si="11"/>
        <v>0</v>
      </c>
      <c r="DB4" s="7">
        <f t="shared" si="11"/>
        <v>0</v>
      </c>
      <c r="DC4" s="7">
        <f t="shared" si="11"/>
        <v>0</v>
      </c>
      <c r="DD4" s="7">
        <f t="shared" si="11"/>
        <v>0</v>
      </c>
      <c r="DE4" s="7">
        <f t="shared" si="11"/>
        <v>0</v>
      </c>
      <c r="DF4" s="7">
        <f t="shared" si="11"/>
        <v>0</v>
      </c>
      <c r="DG4" s="7">
        <f t="shared" si="11"/>
        <v>0</v>
      </c>
      <c r="DH4" s="7">
        <f t="shared" si="11"/>
        <v>0</v>
      </c>
      <c r="DI4" s="7">
        <f t="shared" si="11"/>
        <v>0</v>
      </c>
      <c r="DJ4" s="7">
        <f t="shared" si="11"/>
        <v>0</v>
      </c>
      <c r="DK4" s="7">
        <f t="shared" si="11"/>
        <v>0</v>
      </c>
      <c r="DL4" s="7">
        <f t="shared" si="11"/>
        <v>0</v>
      </c>
      <c r="DM4" s="7">
        <f t="shared" si="11"/>
        <v>0</v>
      </c>
      <c r="DN4" s="7">
        <f t="shared" si="11"/>
        <v>0</v>
      </c>
      <c r="DO4" s="7">
        <f t="shared" si="11"/>
        <v>0</v>
      </c>
      <c r="DP4" s="7">
        <f t="shared" si="11"/>
        <v>0</v>
      </c>
      <c r="DQ4" s="7">
        <f t="shared" si="11"/>
        <v>0</v>
      </c>
      <c r="DR4" s="7">
        <f t="shared" si="11"/>
        <v>0</v>
      </c>
      <c r="DS4" s="7">
        <f t="shared" si="11"/>
        <v>0</v>
      </c>
      <c r="DT4" s="7">
        <f t="shared" si="11"/>
        <v>0</v>
      </c>
      <c r="DU4" s="7">
        <f t="shared" si="11"/>
        <v>0</v>
      </c>
      <c r="DV4" s="7">
        <f t="shared" si="11"/>
        <v>0</v>
      </c>
      <c r="DW4" s="7">
        <f t="shared" si="11"/>
        <v>0</v>
      </c>
      <c r="DX4" s="7">
        <f t="shared" si="11"/>
        <v>0</v>
      </c>
      <c r="DY4" s="7">
        <f t="shared" si="11"/>
        <v>0</v>
      </c>
      <c r="DZ4" s="7">
        <f t="shared" si="11"/>
        <v>0</v>
      </c>
      <c r="EA4" s="7">
        <f t="shared" si="11"/>
        <v>0</v>
      </c>
      <c r="EB4" s="7">
        <f t="shared" si="11"/>
        <v>0</v>
      </c>
      <c r="EC4" s="7">
        <f t="shared" si="11"/>
        <v>0</v>
      </c>
      <c r="ED4" s="7">
        <f t="shared" si="11"/>
        <v>0</v>
      </c>
      <c r="EE4" s="7">
        <f t="shared" si="11"/>
        <v>0</v>
      </c>
      <c r="EF4" s="7">
        <f t="shared" si="11"/>
        <v>0</v>
      </c>
      <c r="EG4" s="15"/>
    </row>
    <row r="5" spans="2:142" s="26" customFormat="1" ht="13.5">
      <c r="B5" s="25"/>
      <c r="E5" s="29" t="s">
        <v>5</v>
      </c>
      <c r="F5" s="10">
        <f>SUM(F2:F4)</f>
        <v>0</v>
      </c>
      <c r="G5" s="10">
        <f t="shared" ref="G5:BR5" si="12">SUM(G2:G4)</f>
        <v>0</v>
      </c>
      <c r="H5" s="10">
        <f t="shared" si="12"/>
        <v>0</v>
      </c>
      <c r="I5" s="10">
        <f t="shared" si="12"/>
        <v>0</v>
      </c>
      <c r="J5" s="10">
        <f t="shared" si="12"/>
        <v>0</v>
      </c>
      <c r="K5" s="10">
        <f t="shared" si="12"/>
        <v>0</v>
      </c>
      <c r="L5" s="10">
        <f t="shared" si="12"/>
        <v>0</v>
      </c>
      <c r="M5" s="10">
        <f t="shared" si="12"/>
        <v>0</v>
      </c>
      <c r="N5" s="10">
        <f t="shared" si="12"/>
        <v>0</v>
      </c>
      <c r="O5" s="10">
        <f t="shared" si="12"/>
        <v>0</v>
      </c>
      <c r="P5" s="10">
        <f t="shared" si="12"/>
        <v>0</v>
      </c>
      <c r="Q5" s="10">
        <f t="shared" si="12"/>
        <v>0</v>
      </c>
      <c r="R5" s="10">
        <f t="shared" si="12"/>
        <v>0</v>
      </c>
      <c r="S5" s="10">
        <f t="shared" si="12"/>
        <v>0</v>
      </c>
      <c r="T5" s="10">
        <f t="shared" si="12"/>
        <v>0</v>
      </c>
      <c r="U5" s="10">
        <f t="shared" si="12"/>
        <v>0</v>
      </c>
      <c r="V5" s="10">
        <f t="shared" si="12"/>
        <v>0</v>
      </c>
      <c r="W5" s="10">
        <f t="shared" si="12"/>
        <v>0</v>
      </c>
      <c r="X5" s="10">
        <f t="shared" si="12"/>
        <v>0</v>
      </c>
      <c r="Y5" s="10">
        <f t="shared" si="12"/>
        <v>0</v>
      </c>
      <c r="Z5" s="10">
        <f t="shared" si="12"/>
        <v>0</v>
      </c>
      <c r="AA5" s="10">
        <f t="shared" si="12"/>
        <v>0</v>
      </c>
      <c r="AB5" s="10">
        <f t="shared" si="12"/>
        <v>0</v>
      </c>
      <c r="AC5" s="10">
        <f t="shared" si="12"/>
        <v>0</v>
      </c>
      <c r="AD5" s="10">
        <f t="shared" si="12"/>
        <v>0</v>
      </c>
      <c r="AE5" s="10">
        <f t="shared" si="12"/>
        <v>0</v>
      </c>
      <c r="AF5" s="10">
        <f t="shared" si="12"/>
        <v>0</v>
      </c>
      <c r="AG5" s="10">
        <f t="shared" si="12"/>
        <v>0</v>
      </c>
      <c r="AH5" s="10">
        <f t="shared" si="12"/>
        <v>0</v>
      </c>
      <c r="AI5" s="10">
        <f t="shared" si="12"/>
        <v>0</v>
      </c>
      <c r="AJ5" s="10">
        <f t="shared" si="12"/>
        <v>0</v>
      </c>
      <c r="AK5" s="10">
        <f t="shared" si="12"/>
        <v>0</v>
      </c>
      <c r="AL5" s="10">
        <f t="shared" si="12"/>
        <v>0</v>
      </c>
      <c r="AM5" s="10">
        <f t="shared" si="12"/>
        <v>0</v>
      </c>
      <c r="AN5" s="10">
        <f t="shared" si="12"/>
        <v>0</v>
      </c>
      <c r="AO5" s="10">
        <f t="shared" si="12"/>
        <v>0</v>
      </c>
      <c r="AP5" s="10">
        <f t="shared" si="12"/>
        <v>0</v>
      </c>
      <c r="AQ5" s="10">
        <f t="shared" si="12"/>
        <v>0</v>
      </c>
      <c r="AR5" s="10">
        <f t="shared" si="12"/>
        <v>0</v>
      </c>
      <c r="AS5" s="10">
        <f t="shared" si="12"/>
        <v>0</v>
      </c>
      <c r="AT5" s="10">
        <f t="shared" si="12"/>
        <v>0</v>
      </c>
      <c r="AU5" s="10">
        <f t="shared" si="12"/>
        <v>0</v>
      </c>
      <c r="AV5" s="10">
        <f t="shared" si="12"/>
        <v>0</v>
      </c>
      <c r="AW5" s="10">
        <f t="shared" si="12"/>
        <v>0</v>
      </c>
      <c r="AX5" s="10">
        <f t="shared" si="12"/>
        <v>0</v>
      </c>
      <c r="AY5" s="10">
        <f t="shared" si="12"/>
        <v>0</v>
      </c>
      <c r="AZ5" s="10">
        <f t="shared" si="12"/>
        <v>0</v>
      </c>
      <c r="BA5" s="10">
        <f t="shared" si="12"/>
        <v>0</v>
      </c>
      <c r="BB5" s="10">
        <f t="shared" si="12"/>
        <v>0</v>
      </c>
      <c r="BC5" s="10">
        <f t="shared" si="12"/>
        <v>0</v>
      </c>
      <c r="BD5" s="10">
        <f t="shared" si="12"/>
        <v>0</v>
      </c>
      <c r="BE5" s="10">
        <f t="shared" si="12"/>
        <v>0</v>
      </c>
      <c r="BF5" s="10">
        <f t="shared" si="12"/>
        <v>0</v>
      </c>
      <c r="BG5" s="10">
        <f t="shared" si="12"/>
        <v>0</v>
      </c>
      <c r="BH5" s="10">
        <f t="shared" si="12"/>
        <v>0</v>
      </c>
      <c r="BI5" s="10">
        <f t="shared" si="12"/>
        <v>0</v>
      </c>
      <c r="BJ5" s="10">
        <f t="shared" si="12"/>
        <v>0</v>
      </c>
      <c r="BK5" s="10">
        <f t="shared" si="12"/>
        <v>0</v>
      </c>
      <c r="BL5" s="10">
        <f t="shared" si="12"/>
        <v>0</v>
      </c>
      <c r="BM5" s="10">
        <f t="shared" si="12"/>
        <v>0</v>
      </c>
      <c r="BN5" s="10">
        <f t="shared" si="12"/>
        <v>0</v>
      </c>
      <c r="BO5" s="10">
        <f t="shared" si="12"/>
        <v>0</v>
      </c>
      <c r="BP5" s="10">
        <f t="shared" si="12"/>
        <v>0</v>
      </c>
      <c r="BQ5" s="10">
        <f t="shared" si="12"/>
        <v>0</v>
      </c>
      <c r="BR5" s="10">
        <f t="shared" si="12"/>
        <v>0</v>
      </c>
      <c r="BS5" s="10">
        <f t="shared" ref="BS5:ED5" si="13">SUM(BS2:BS4)</f>
        <v>0</v>
      </c>
      <c r="BT5" s="10">
        <f t="shared" si="13"/>
        <v>0</v>
      </c>
      <c r="BU5" s="10">
        <f t="shared" si="13"/>
        <v>0</v>
      </c>
      <c r="BV5" s="10">
        <f t="shared" si="13"/>
        <v>0</v>
      </c>
      <c r="BW5" s="10">
        <f t="shared" si="13"/>
        <v>0</v>
      </c>
      <c r="BX5" s="10">
        <f t="shared" si="13"/>
        <v>0</v>
      </c>
      <c r="BY5" s="10">
        <f t="shared" si="13"/>
        <v>0</v>
      </c>
      <c r="BZ5" s="10">
        <f t="shared" si="13"/>
        <v>0</v>
      </c>
      <c r="CA5" s="10">
        <f t="shared" si="13"/>
        <v>0</v>
      </c>
      <c r="CB5" s="10">
        <f t="shared" si="13"/>
        <v>0</v>
      </c>
      <c r="CC5" s="10">
        <f t="shared" si="13"/>
        <v>0</v>
      </c>
      <c r="CD5" s="10">
        <f t="shared" si="13"/>
        <v>0</v>
      </c>
      <c r="CE5" s="10">
        <f t="shared" si="13"/>
        <v>0</v>
      </c>
      <c r="CF5" s="10">
        <f t="shared" si="13"/>
        <v>0</v>
      </c>
      <c r="CG5" s="10">
        <f t="shared" si="13"/>
        <v>0</v>
      </c>
      <c r="CH5" s="10">
        <f t="shared" si="13"/>
        <v>0</v>
      </c>
      <c r="CI5" s="10">
        <f t="shared" si="13"/>
        <v>0</v>
      </c>
      <c r="CJ5" s="10">
        <f t="shared" si="13"/>
        <v>0</v>
      </c>
      <c r="CK5" s="10">
        <f t="shared" si="13"/>
        <v>0</v>
      </c>
      <c r="CL5" s="10">
        <f t="shared" si="13"/>
        <v>0</v>
      </c>
      <c r="CM5" s="10">
        <f t="shared" si="13"/>
        <v>0</v>
      </c>
      <c r="CN5" s="10">
        <f t="shared" si="13"/>
        <v>0</v>
      </c>
      <c r="CO5" s="10">
        <f t="shared" si="13"/>
        <v>0</v>
      </c>
      <c r="CP5" s="10">
        <f t="shared" si="13"/>
        <v>0</v>
      </c>
      <c r="CQ5" s="10">
        <f t="shared" si="13"/>
        <v>0</v>
      </c>
      <c r="CR5" s="10">
        <f t="shared" si="13"/>
        <v>0</v>
      </c>
      <c r="CS5" s="10">
        <f t="shared" si="13"/>
        <v>0</v>
      </c>
      <c r="CT5" s="10">
        <f t="shared" si="13"/>
        <v>0</v>
      </c>
      <c r="CU5" s="10">
        <f t="shared" si="13"/>
        <v>0</v>
      </c>
      <c r="CV5" s="10">
        <f t="shared" si="13"/>
        <v>0</v>
      </c>
      <c r="CW5" s="10">
        <f t="shared" si="13"/>
        <v>0</v>
      </c>
      <c r="CX5" s="10">
        <f t="shared" si="13"/>
        <v>0</v>
      </c>
      <c r="CY5" s="10">
        <f t="shared" si="13"/>
        <v>0</v>
      </c>
      <c r="CZ5" s="10">
        <f t="shared" si="13"/>
        <v>0</v>
      </c>
      <c r="DA5" s="10">
        <f t="shared" si="13"/>
        <v>0</v>
      </c>
      <c r="DB5" s="10">
        <f t="shared" si="13"/>
        <v>0</v>
      </c>
      <c r="DC5" s="10">
        <f t="shared" si="13"/>
        <v>0</v>
      </c>
      <c r="DD5" s="10">
        <f t="shared" si="13"/>
        <v>0</v>
      </c>
      <c r="DE5" s="10">
        <f t="shared" si="13"/>
        <v>0</v>
      </c>
      <c r="DF5" s="10">
        <f t="shared" si="13"/>
        <v>0</v>
      </c>
      <c r="DG5" s="10">
        <f t="shared" si="13"/>
        <v>0</v>
      </c>
      <c r="DH5" s="10">
        <f t="shared" si="13"/>
        <v>0</v>
      </c>
      <c r="DI5" s="10">
        <f t="shared" si="13"/>
        <v>0</v>
      </c>
      <c r="DJ5" s="10">
        <f t="shared" si="13"/>
        <v>0</v>
      </c>
      <c r="DK5" s="10">
        <f t="shared" si="13"/>
        <v>0</v>
      </c>
      <c r="DL5" s="10">
        <f t="shared" si="13"/>
        <v>0</v>
      </c>
      <c r="DM5" s="10">
        <f t="shared" si="13"/>
        <v>0</v>
      </c>
      <c r="DN5" s="10">
        <f t="shared" si="13"/>
        <v>0</v>
      </c>
      <c r="DO5" s="10">
        <f t="shared" si="13"/>
        <v>0</v>
      </c>
      <c r="DP5" s="10">
        <f t="shared" si="13"/>
        <v>0</v>
      </c>
      <c r="DQ5" s="10">
        <f t="shared" si="13"/>
        <v>0</v>
      </c>
      <c r="DR5" s="10">
        <f t="shared" si="13"/>
        <v>0</v>
      </c>
      <c r="DS5" s="10">
        <f t="shared" si="13"/>
        <v>0</v>
      </c>
      <c r="DT5" s="10">
        <f t="shared" si="13"/>
        <v>0</v>
      </c>
      <c r="DU5" s="10">
        <f t="shared" si="13"/>
        <v>0</v>
      </c>
      <c r="DV5" s="10">
        <f t="shared" si="13"/>
        <v>0</v>
      </c>
      <c r="DW5" s="10">
        <f t="shared" si="13"/>
        <v>0</v>
      </c>
      <c r="DX5" s="10">
        <f t="shared" si="13"/>
        <v>0</v>
      </c>
      <c r="DY5" s="10">
        <f t="shared" si="13"/>
        <v>0</v>
      </c>
      <c r="DZ5" s="10">
        <f t="shared" si="13"/>
        <v>0</v>
      </c>
      <c r="EA5" s="10">
        <f t="shared" si="13"/>
        <v>0</v>
      </c>
      <c r="EB5" s="10">
        <f t="shared" si="13"/>
        <v>0</v>
      </c>
      <c r="EC5" s="10">
        <f t="shared" si="13"/>
        <v>0</v>
      </c>
      <c r="ED5" s="10">
        <f t="shared" si="13"/>
        <v>0</v>
      </c>
      <c r="EE5" s="10">
        <f>SUM(EE2:EE4)</f>
        <v>0</v>
      </c>
      <c r="EF5" s="10">
        <f>SUM(EF2:EF4)</f>
        <v>0</v>
      </c>
      <c r="EG5" s="15"/>
    </row>
    <row r="6" spans="2:142" s="26" customFormat="1" ht="20.25">
      <c r="B6" s="12" t="s">
        <v>81</v>
      </c>
      <c r="E6" s="29" t="s">
        <v>11</v>
      </c>
      <c r="F6" s="11">
        <f>IF(F2=0,0,F2/F5)</f>
        <v>0</v>
      </c>
      <c r="G6" s="11">
        <f t="shared" ref="G6:BR6" si="14">IF(G2=0,0,G2/G5)</f>
        <v>0</v>
      </c>
      <c r="H6" s="11">
        <f t="shared" si="14"/>
        <v>0</v>
      </c>
      <c r="I6" s="11">
        <f t="shared" si="14"/>
        <v>0</v>
      </c>
      <c r="J6" s="11">
        <f t="shared" si="14"/>
        <v>0</v>
      </c>
      <c r="K6" s="11">
        <f t="shared" si="14"/>
        <v>0</v>
      </c>
      <c r="L6" s="11">
        <f t="shared" si="14"/>
        <v>0</v>
      </c>
      <c r="M6" s="11">
        <f t="shared" si="14"/>
        <v>0</v>
      </c>
      <c r="N6" s="11">
        <f t="shared" si="14"/>
        <v>0</v>
      </c>
      <c r="O6" s="11">
        <f t="shared" si="14"/>
        <v>0</v>
      </c>
      <c r="P6" s="11">
        <f t="shared" si="14"/>
        <v>0</v>
      </c>
      <c r="Q6" s="11">
        <f t="shared" si="14"/>
        <v>0</v>
      </c>
      <c r="R6" s="11">
        <f t="shared" si="14"/>
        <v>0</v>
      </c>
      <c r="S6" s="11">
        <f t="shared" si="14"/>
        <v>0</v>
      </c>
      <c r="T6" s="11">
        <f t="shared" si="14"/>
        <v>0</v>
      </c>
      <c r="U6" s="11">
        <f t="shared" si="14"/>
        <v>0</v>
      </c>
      <c r="V6" s="11">
        <f t="shared" si="14"/>
        <v>0</v>
      </c>
      <c r="W6" s="11">
        <f t="shared" si="14"/>
        <v>0</v>
      </c>
      <c r="X6" s="11">
        <f t="shared" si="14"/>
        <v>0</v>
      </c>
      <c r="Y6" s="11">
        <f t="shared" si="14"/>
        <v>0</v>
      </c>
      <c r="Z6" s="11">
        <f t="shared" si="14"/>
        <v>0</v>
      </c>
      <c r="AA6" s="11">
        <f t="shared" si="14"/>
        <v>0</v>
      </c>
      <c r="AB6" s="11">
        <f t="shared" si="14"/>
        <v>0</v>
      </c>
      <c r="AC6" s="11">
        <f t="shared" si="14"/>
        <v>0</v>
      </c>
      <c r="AD6" s="11">
        <f t="shared" si="14"/>
        <v>0</v>
      </c>
      <c r="AE6" s="11">
        <f t="shared" si="14"/>
        <v>0</v>
      </c>
      <c r="AF6" s="11">
        <f t="shared" si="14"/>
        <v>0</v>
      </c>
      <c r="AG6" s="11">
        <f t="shared" si="14"/>
        <v>0</v>
      </c>
      <c r="AH6" s="11">
        <f t="shared" si="14"/>
        <v>0</v>
      </c>
      <c r="AI6" s="11">
        <f t="shared" si="14"/>
        <v>0</v>
      </c>
      <c r="AJ6" s="11">
        <f t="shared" si="14"/>
        <v>0</v>
      </c>
      <c r="AK6" s="11">
        <f t="shared" si="14"/>
        <v>0</v>
      </c>
      <c r="AL6" s="11">
        <f t="shared" si="14"/>
        <v>0</v>
      </c>
      <c r="AM6" s="11">
        <f t="shared" si="14"/>
        <v>0</v>
      </c>
      <c r="AN6" s="11">
        <f t="shared" si="14"/>
        <v>0</v>
      </c>
      <c r="AO6" s="11">
        <f t="shared" si="14"/>
        <v>0</v>
      </c>
      <c r="AP6" s="11">
        <f t="shared" si="14"/>
        <v>0</v>
      </c>
      <c r="AQ6" s="11">
        <f t="shared" si="14"/>
        <v>0</v>
      </c>
      <c r="AR6" s="11">
        <f t="shared" si="14"/>
        <v>0</v>
      </c>
      <c r="AS6" s="11">
        <f t="shared" si="14"/>
        <v>0</v>
      </c>
      <c r="AT6" s="11">
        <f t="shared" si="14"/>
        <v>0</v>
      </c>
      <c r="AU6" s="11">
        <f t="shared" si="14"/>
        <v>0</v>
      </c>
      <c r="AV6" s="11">
        <f t="shared" si="14"/>
        <v>0</v>
      </c>
      <c r="AW6" s="11">
        <f t="shared" si="14"/>
        <v>0</v>
      </c>
      <c r="AX6" s="11">
        <f t="shared" si="14"/>
        <v>0</v>
      </c>
      <c r="AY6" s="11">
        <f t="shared" si="14"/>
        <v>0</v>
      </c>
      <c r="AZ6" s="11">
        <f t="shared" si="14"/>
        <v>0</v>
      </c>
      <c r="BA6" s="11">
        <f t="shared" si="14"/>
        <v>0</v>
      </c>
      <c r="BB6" s="11">
        <f t="shared" si="14"/>
        <v>0</v>
      </c>
      <c r="BC6" s="11">
        <f t="shared" si="14"/>
        <v>0</v>
      </c>
      <c r="BD6" s="11">
        <f t="shared" si="14"/>
        <v>0</v>
      </c>
      <c r="BE6" s="11">
        <f t="shared" si="14"/>
        <v>0</v>
      </c>
      <c r="BF6" s="11">
        <f t="shared" si="14"/>
        <v>0</v>
      </c>
      <c r="BG6" s="11">
        <f t="shared" si="14"/>
        <v>0</v>
      </c>
      <c r="BH6" s="11">
        <f t="shared" si="14"/>
        <v>0</v>
      </c>
      <c r="BI6" s="11">
        <f t="shared" si="14"/>
        <v>0</v>
      </c>
      <c r="BJ6" s="11">
        <f t="shared" si="14"/>
        <v>0</v>
      </c>
      <c r="BK6" s="11">
        <f t="shared" si="14"/>
        <v>0</v>
      </c>
      <c r="BL6" s="11">
        <f t="shared" si="14"/>
        <v>0</v>
      </c>
      <c r="BM6" s="11">
        <f t="shared" si="14"/>
        <v>0</v>
      </c>
      <c r="BN6" s="11">
        <f t="shared" si="14"/>
        <v>0</v>
      </c>
      <c r="BO6" s="11">
        <f t="shared" si="14"/>
        <v>0</v>
      </c>
      <c r="BP6" s="11">
        <f t="shared" si="14"/>
        <v>0</v>
      </c>
      <c r="BQ6" s="11">
        <f t="shared" si="14"/>
        <v>0</v>
      </c>
      <c r="BR6" s="11">
        <f t="shared" si="14"/>
        <v>0</v>
      </c>
      <c r="BS6" s="11">
        <f t="shared" ref="BS6:ED6" si="15">IF(BS2=0,0,BS2/BS5)</f>
        <v>0</v>
      </c>
      <c r="BT6" s="11">
        <f t="shared" si="15"/>
        <v>0</v>
      </c>
      <c r="BU6" s="11">
        <f t="shared" si="15"/>
        <v>0</v>
      </c>
      <c r="BV6" s="11">
        <f t="shared" si="15"/>
        <v>0</v>
      </c>
      <c r="BW6" s="11">
        <f t="shared" si="15"/>
        <v>0</v>
      </c>
      <c r="BX6" s="11">
        <f t="shared" si="15"/>
        <v>0</v>
      </c>
      <c r="BY6" s="11">
        <f t="shared" si="15"/>
        <v>0</v>
      </c>
      <c r="BZ6" s="11">
        <f t="shared" si="15"/>
        <v>0</v>
      </c>
      <c r="CA6" s="11">
        <f t="shared" si="15"/>
        <v>0</v>
      </c>
      <c r="CB6" s="11">
        <f t="shared" si="15"/>
        <v>0</v>
      </c>
      <c r="CC6" s="11">
        <f t="shared" si="15"/>
        <v>0</v>
      </c>
      <c r="CD6" s="11">
        <f t="shared" si="15"/>
        <v>0</v>
      </c>
      <c r="CE6" s="11">
        <f t="shared" si="15"/>
        <v>0</v>
      </c>
      <c r="CF6" s="11">
        <f t="shared" si="15"/>
        <v>0</v>
      </c>
      <c r="CG6" s="11">
        <f t="shared" si="15"/>
        <v>0</v>
      </c>
      <c r="CH6" s="11">
        <f t="shared" si="15"/>
        <v>0</v>
      </c>
      <c r="CI6" s="11">
        <f t="shared" si="15"/>
        <v>0</v>
      </c>
      <c r="CJ6" s="11">
        <f t="shared" si="15"/>
        <v>0</v>
      </c>
      <c r="CK6" s="11">
        <f t="shared" si="15"/>
        <v>0</v>
      </c>
      <c r="CL6" s="11">
        <f t="shared" si="15"/>
        <v>0</v>
      </c>
      <c r="CM6" s="11">
        <f t="shared" si="15"/>
        <v>0</v>
      </c>
      <c r="CN6" s="11">
        <f t="shared" si="15"/>
        <v>0</v>
      </c>
      <c r="CO6" s="11">
        <f t="shared" si="15"/>
        <v>0</v>
      </c>
      <c r="CP6" s="11">
        <f t="shared" si="15"/>
        <v>0</v>
      </c>
      <c r="CQ6" s="11">
        <f t="shared" si="15"/>
        <v>0</v>
      </c>
      <c r="CR6" s="11">
        <f t="shared" si="15"/>
        <v>0</v>
      </c>
      <c r="CS6" s="11">
        <f t="shared" si="15"/>
        <v>0</v>
      </c>
      <c r="CT6" s="11">
        <f t="shared" si="15"/>
        <v>0</v>
      </c>
      <c r="CU6" s="11">
        <f t="shared" si="15"/>
        <v>0</v>
      </c>
      <c r="CV6" s="11">
        <f t="shared" si="15"/>
        <v>0</v>
      </c>
      <c r="CW6" s="11">
        <f t="shared" si="15"/>
        <v>0</v>
      </c>
      <c r="CX6" s="11">
        <f t="shared" si="15"/>
        <v>0</v>
      </c>
      <c r="CY6" s="11">
        <f t="shared" si="15"/>
        <v>0</v>
      </c>
      <c r="CZ6" s="11">
        <f t="shared" si="15"/>
        <v>0</v>
      </c>
      <c r="DA6" s="11">
        <f t="shared" si="15"/>
        <v>0</v>
      </c>
      <c r="DB6" s="11">
        <f t="shared" si="15"/>
        <v>0</v>
      </c>
      <c r="DC6" s="11">
        <f t="shared" si="15"/>
        <v>0</v>
      </c>
      <c r="DD6" s="11">
        <f t="shared" si="15"/>
        <v>0</v>
      </c>
      <c r="DE6" s="11">
        <f t="shared" si="15"/>
        <v>0</v>
      </c>
      <c r="DF6" s="11">
        <f t="shared" si="15"/>
        <v>0</v>
      </c>
      <c r="DG6" s="11">
        <f t="shared" si="15"/>
        <v>0</v>
      </c>
      <c r="DH6" s="11">
        <f t="shared" si="15"/>
        <v>0</v>
      </c>
      <c r="DI6" s="11">
        <f t="shared" si="15"/>
        <v>0</v>
      </c>
      <c r="DJ6" s="11">
        <f t="shared" si="15"/>
        <v>0</v>
      </c>
      <c r="DK6" s="11">
        <f t="shared" si="15"/>
        <v>0</v>
      </c>
      <c r="DL6" s="11">
        <f t="shared" si="15"/>
        <v>0</v>
      </c>
      <c r="DM6" s="11">
        <f t="shared" si="15"/>
        <v>0</v>
      </c>
      <c r="DN6" s="11">
        <f t="shared" si="15"/>
        <v>0</v>
      </c>
      <c r="DO6" s="11">
        <f t="shared" si="15"/>
        <v>0</v>
      </c>
      <c r="DP6" s="11">
        <f t="shared" si="15"/>
        <v>0</v>
      </c>
      <c r="DQ6" s="11">
        <f t="shared" si="15"/>
        <v>0</v>
      </c>
      <c r="DR6" s="11">
        <f t="shared" si="15"/>
        <v>0</v>
      </c>
      <c r="DS6" s="11">
        <f t="shared" si="15"/>
        <v>0</v>
      </c>
      <c r="DT6" s="11">
        <f t="shared" si="15"/>
        <v>0</v>
      </c>
      <c r="DU6" s="11">
        <f t="shared" si="15"/>
        <v>0</v>
      </c>
      <c r="DV6" s="11">
        <f t="shared" si="15"/>
        <v>0</v>
      </c>
      <c r="DW6" s="11">
        <f t="shared" si="15"/>
        <v>0</v>
      </c>
      <c r="DX6" s="11">
        <f t="shared" si="15"/>
        <v>0</v>
      </c>
      <c r="DY6" s="11">
        <f t="shared" si="15"/>
        <v>0</v>
      </c>
      <c r="DZ6" s="11">
        <f t="shared" si="15"/>
        <v>0</v>
      </c>
      <c r="EA6" s="11">
        <f t="shared" si="15"/>
        <v>0</v>
      </c>
      <c r="EB6" s="11">
        <f t="shared" si="15"/>
        <v>0</v>
      </c>
      <c r="EC6" s="11">
        <f t="shared" si="15"/>
        <v>0</v>
      </c>
      <c r="ED6" s="11">
        <f t="shared" si="15"/>
        <v>0</v>
      </c>
      <c r="EE6" s="11">
        <f>IF(EE2=0,0,EE2/EE5)</f>
        <v>0</v>
      </c>
      <c r="EF6" s="11">
        <f>IF(EF2=0,0,EF2/EF5)</f>
        <v>0</v>
      </c>
      <c r="EG6" s="15"/>
    </row>
    <row r="7" spans="2:142" s="26" customFormat="1" ht="6.75" customHeight="1">
      <c r="B7" s="12"/>
      <c r="F7" s="30"/>
      <c r="M7" s="25"/>
      <c r="N7" s="25"/>
      <c r="O7" s="25"/>
      <c r="P7" s="25"/>
      <c r="Q7" s="25"/>
      <c r="R7" s="25"/>
      <c r="S7" s="25"/>
      <c r="T7" s="25"/>
      <c r="U7" s="25"/>
      <c r="V7" s="25"/>
      <c r="W7" s="25"/>
      <c r="X7" s="25"/>
      <c r="Y7" s="25"/>
      <c r="Z7" s="25"/>
      <c r="AA7" s="25"/>
      <c r="AB7" s="25"/>
      <c r="AC7" s="25"/>
      <c r="AD7" s="25"/>
      <c r="AE7" s="25"/>
      <c r="AF7" s="25"/>
      <c r="AG7" s="25"/>
      <c r="AH7" s="25"/>
      <c r="AI7" s="25"/>
      <c r="AJ7" s="25"/>
      <c r="AK7" s="25"/>
      <c r="AL7" s="25"/>
      <c r="AM7" s="25"/>
      <c r="AN7" s="25"/>
      <c r="AO7" s="25"/>
      <c r="AP7" s="25"/>
      <c r="AQ7" s="25"/>
      <c r="AR7" s="25"/>
      <c r="AS7" s="25"/>
      <c r="AT7" s="25"/>
      <c r="AU7" s="25"/>
      <c r="AV7" s="25"/>
      <c r="AW7" s="25"/>
      <c r="AX7" s="25"/>
      <c r="AY7" s="25"/>
      <c r="AZ7" s="25"/>
      <c r="BA7" s="25"/>
      <c r="BB7" s="25"/>
      <c r="BC7" s="25"/>
      <c r="BD7" s="25"/>
      <c r="BE7" s="25"/>
      <c r="BF7" s="25"/>
      <c r="BG7" s="25"/>
      <c r="BH7" s="25"/>
      <c r="BI7" s="25"/>
      <c r="BJ7" s="25"/>
      <c r="BK7" s="25"/>
      <c r="BL7" s="25"/>
      <c r="BM7" s="25"/>
      <c r="BN7" s="25"/>
      <c r="BO7" s="25"/>
      <c r="BP7" s="25"/>
      <c r="BQ7" s="25"/>
      <c r="BR7" s="25"/>
      <c r="BS7" s="25"/>
      <c r="BT7" s="25"/>
      <c r="BU7" s="25"/>
      <c r="BV7" s="25"/>
      <c r="BW7" s="25"/>
      <c r="BX7" s="25"/>
      <c r="BY7" s="25"/>
      <c r="BZ7" s="25"/>
      <c r="CA7" s="25"/>
      <c r="CB7" s="25"/>
      <c r="CC7" s="25"/>
      <c r="CD7" s="25"/>
      <c r="CE7" s="25"/>
      <c r="CF7" s="25"/>
      <c r="CG7" s="25"/>
      <c r="CH7" s="25"/>
      <c r="CI7" s="25"/>
      <c r="CJ7" s="25"/>
      <c r="CK7" s="25"/>
      <c r="CL7" s="25"/>
      <c r="CM7" s="25"/>
      <c r="CN7" s="25"/>
      <c r="CO7" s="25"/>
      <c r="CP7" s="25"/>
      <c r="CQ7" s="25"/>
      <c r="CR7" s="25"/>
      <c r="CS7" s="25"/>
      <c r="CT7" s="25"/>
      <c r="CU7" s="25"/>
      <c r="CV7" s="25"/>
      <c r="CW7" s="25"/>
      <c r="CX7" s="25"/>
      <c r="CY7" s="25"/>
      <c r="CZ7" s="25"/>
      <c r="DA7" s="25"/>
      <c r="DB7" s="25"/>
      <c r="DC7" s="25"/>
      <c r="DD7" s="25"/>
      <c r="DE7" s="25"/>
      <c r="DF7" s="25"/>
      <c r="DG7" s="25"/>
      <c r="DH7" s="25"/>
      <c r="DI7" s="25"/>
      <c r="DJ7" s="25"/>
      <c r="DK7" s="25"/>
      <c r="DL7" s="25"/>
      <c r="DM7" s="25"/>
      <c r="DN7" s="25"/>
      <c r="DO7" s="25"/>
      <c r="DP7" s="25"/>
      <c r="DQ7" s="25"/>
      <c r="DR7" s="25"/>
      <c r="DS7" s="25"/>
      <c r="DT7" s="25"/>
      <c r="DU7" s="25"/>
      <c r="DV7" s="25"/>
      <c r="DW7" s="25"/>
      <c r="DX7" s="25"/>
      <c r="DY7" s="25"/>
      <c r="DZ7" s="25"/>
      <c r="EA7" s="25"/>
      <c r="EB7" s="25"/>
      <c r="EC7" s="25"/>
      <c r="ED7" s="25"/>
      <c r="EE7" s="25"/>
      <c r="EF7" s="25"/>
      <c r="EG7" s="15"/>
    </row>
    <row r="8" spans="2:142" ht="15.75">
      <c r="F8" s="31" t="s">
        <v>82</v>
      </c>
      <c r="G8" s="31" t="s">
        <v>83</v>
      </c>
      <c r="H8" s="31" t="s">
        <v>84</v>
      </c>
      <c r="I8" s="31" t="s">
        <v>85</v>
      </c>
      <c r="J8" s="31" t="s">
        <v>86</v>
      </c>
      <c r="K8" s="31" t="s">
        <v>87</v>
      </c>
      <c r="L8" s="31" t="s">
        <v>88</v>
      </c>
      <c r="M8" s="31" t="s">
        <v>82</v>
      </c>
      <c r="N8" s="31" t="s">
        <v>83</v>
      </c>
      <c r="O8" s="31" t="s">
        <v>84</v>
      </c>
      <c r="P8" s="31" t="s">
        <v>85</v>
      </c>
      <c r="Q8" s="31" t="s">
        <v>86</v>
      </c>
      <c r="R8" s="31" t="s">
        <v>87</v>
      </c>
      <c r="S8" s="31" t="s">
        <v>88</v>
      </c>
      <c r="T8" s="31" t="s">
        <v>82</v>
      </c>
      <c r="U8" s="31" t="s">
        <v>83</v>
      </c>
      <c r="V8" s="31" t="s">
        <v>84</v>
      </c>
      <c r="W8" s="31" t="s">
        <v>85</v>
      </c>
      <c r="X8" s="31" t="s">
        <v>86</v>
      </c>
      <c r="Y8" s="31" t="s">
        <v>87</v>
      </c>
      <c r="Z8" s="31" t="s">
        <v>88</v>
      </c>
      <c r="AA8" s="31" t="s">
        <v>82</v>
      </c>
      <c r="AB8" s="31" t="s">
        <v>83</v>
      </c>
      <c r="AC8" s="31" t="s">
        <v>84</v>
      </c>
      <c r="AD8" s="31" t="s">
        <v>85</v>
      </c>
      <c r="AE8" s="31" t="s">
        <v>86</v>
      </c>
      <c r="AF8" s="31" t="s">
        <v>87</v>
      </c>
      <c r="AG8" s="31" t="s">
        <v>88</v>
      </c>
      <c r="AH8" s="31" t="s">
        <v>82</v>
      </c>
      <c r="AI8" s="31" t="s">
        <v>83</v>
      </c>
      <c r="AJ8" s="31" t="s">
        <v>84</v>
      </c>
      <c r="AK8" s="31" t="s">
        <v>85</v>
      </c>
      <c r="AL8" s="31" t="s">
        <v>86</v>
      </c>
      <c r="AM8" s="31" t="s">
        <v>87</v>
      </c>
      <c r="AN8" s="31" t="s">
        <v>88</v>
      </c>
      <c r="AO8" s="31" t="s">
        <v>82</v>
      </c>
      <c r="AP8" s="31" t="s">
        <v>83</v>
      </c>
      <c r="AQ8" s="31" t="s">
        <v>84</v>
      </c>
      <c r="AR8" s="31" t="s">
        <v>85</v>
      </c>
      <c r="AS8" s="31" t="s">
        <v>86</v>
      </c>
      <c r="AT8" s="31" t="s">
        <v>87</v>
      </c>
      <c r="AU8" s="31" t="s">
        <v>88</v>
      </c>
      <c r="AV8" s="31" t="s">
        <v>82</v>
      </c>
      <c r="AW8" s="31" t="s">
        <v>83</v>
      </c>
      <c r="AX8" s="31" t="s">
        <v>84</v>
      </c>
      <c r="AY8" s="31" t="s">
        <v>85</v>
      </c>
      <c r="AZ8" s="31" t="s">
        <v>86</v>
      </c>
      <c r="BA8" s="31" t="s">
        <v>87</v>
      </c>
      <c r="BB8" s="31" t="s">
        <v>88</v>
      </c>
      <c r="BC8" s="31" t="s">
        <v>82</v>
      </c>
      <c r="BD8" s="31" t="s">
        <v>83</v>
      </c>
      <c r="BE8" s="31" t="s">
        <v>84</v>
      </c>
      <c r="BF8" s="31" t="s">
        <v>85</v>
      </c>
      <c r="BG8" s="31" t="s">
        <v>86</v>
      </c>
      <c r="BH8" s="31" t="s">
        <v>87</v>
      </c>
      <c r="BI8" s="31" t="s">
        <v>88</v>
      </c>
      <c r="BJ8" s="31" t="s">
        <v>82</v>
      </c>
      <c r="BK8" s="31" t="s">
        <v>83</v>
      </c>
      <c r="BL8" s="31" t="s">
        <v>84</v>
      </c>
      <c r="BM8" s="31" t="s">
        <v>85</v>
      </c>
      <c r="BN8" s="31" t="s">
        <v>86</v>
      </c>
      <c r="BO8" s="31" t="s">
        <v>87</v>
      </c>
      <c r="BP8" s="31" t="s">
        <v>88</v>
      </c>
      <c r="BQ8" s="31" t="s">
        <v>82</v>
      </c>
      <c r="BR8" s="31" t="s">
        <v>83</v>
      </c>
      <c r="BS8" s="31" t="s">
        <v>84</v>
      </c>
      <c r="BT8" s="31" t="s">
        <v>85</v>
      </c>
      <c r="BU8" s="31" t="s">
        <v>86</v>
      </c>
      <c r="BV8" s="31" t="s">
        <v>87</v>
      </c>
      <c r="BW8" s="31" t="s">
        <v>88</v>
      </c>
      <c r="BX8" s="31" t="s">
        <v>82</v>
      </c>
      <c r="BY8" s="31" t="s">
        <v>83</v>
      </c>
      <c r="BZ8" s="31" t="s">
        <v>84</v>
      </c>
      <c r="CA8" s="31" t="s">
        <v>85</v>
      </c>
      <c r="CB8" s="31" t="s">
        <v>86</v>
      </c>
      <c r="CC8" s="31" t="s">
        <v>87</v>
      </c>
      <c r="CD8" s="31" t="s">
        <v>88</v>
      </c>
      <c r="CE8" s="31" t="s">
        <v>82</v>
      </c>
      <c r="CF8" s="31" t="s">
        <v>83</v>
      </c>
      <c r="CG8" s="31" t="s">
        <v>84</v>
      </c>
      <c r="CH8" s="31" t="s">
        <v>85</v>
      </c>
      <c r="CI8" s="31" t="s">
        <v>86</v>
      </c>
      <c r="CJ8" s="31" t="s">
        <v>87</v>
      </c>
      <c r="CK8" s="31" t="s">
        <v>88</v>
      </c>
      <c r="CL8" s="31" t="s">
        <v>82</v>
      </c>
      <c r="CM8" s="31" t="s">
        <v>83</v>
      </c>
      <c r="CN8" s="31" t="s">
        <v>84</v>
      </c>
      <c r="CO8" s="31" t="s">
        <v>85</v>
      </c>
      <c r="CP8" s="31" t="s">
        <v>86</v>
      </c>
      <c r="CQ8" s="31" t="s">
        <v>87</v>
      </c>
      <c r="CR8" s="31" t="s">
        <v>88</v>
      </c>
      <c r="CS8" s="31" t="s">
        <v>82</v>
      </c>
      <c r="CT8" s="31" t="s">
        <v>83</v>
      </c>
      <c r="CU8" s="31" t="s">
        <v>84</v>
      </c>
      <c r="CV8" s="31" t="s">
        <v>85</v>
      </c>
      <c r="CW8" s="31" t="s">
        <v>86</v>
      </c>
      <c r="CX8" s="31" t="s">
        <v>87</v>
      </c>
      <c r="CY8" s="31" t="s">
        <v>88</v>
      </c>
      <c r="CZ8" s="31" t="s">
        <v>82</v>
      </c>
      <c r="DA8" s="31" t="s">
        <v>83</v>
      </c>
      <c r="DB8" s="31" t="s">
        <v>84</v>
      </c>
      <c r="DC8" s="31" t="s">
        <v>85</v>
      </c>
      <c r="DD8" s="31" t="s">
        <v>86</v>
      </c>
      <c r="DE8" s="31" t="s">
        <v>87</v>
      </c>
      <c r="DF8" s="31" t="s">
        <v>88</v>
      </c>
      <c r="DG8" s="31" t="s">
        <v>82</v>
      </c>
      <c r="DH8" s="31" t="s">
        <v>83</v>
      </c>
      <c r="DI8" s="31" t="s">
        <v>84</v>
      </c>
      <c r="DJ8" s="31" t="s">
        <v>85</v>
      </c>
      <c r="DK8" s="31" t="s">
        <v>86</v>
      </c>
      <c r="DL8" s="31" t="s">
        <v>87</v>
      </c>
      <c r="DM8" s="31" t="s">
        <v>88</v>
      </c>
      <c r="DN8" s="31" t="s">
        <v>82</v>
      </c>
      <c r="DO8" s="31" t="s">
        <v>83</v>
      </c>
      <c r="DP8" s="31" t="s">
        <v>84</v>
      </c>
      <c r="DQ8" s="31" t="s">
        <v>85</v>
      </c>
      <c r="DR8" s="31" t="s">
        <v>86</v>
      </c>
      <c r="DS8" s="31" t="s">
        <v>87</v>
      </c>
      <c r="DT8" s="31" t="s">
        <v>88</v>
      </c>
      <c r="DU8" s="31" t="s">
        <v>82</v>
      </c>
      <c r="DV8" s="31" t="s">
        <v>83</v>
      </c>
      <c r="DW8" s="31" t="s">
        <v>84</v>
      </c>
      <c r="DX8" s="31" t="s">
        <v>85</v>
      </c>
      <c r="DY8" s="31" t="s">
        <v>86</v>
      </c>
      <c r="DZ8" s="31" t="s">
        <v>87</v>
      </c>
      <c r="EA8" s="31" t="s">
        <v>88</v>
      </c>
      <c r="EB8" s="31" t="s">
        <v>82</v>
      </c>
      <c r="EC8" s="31" t="s">
        <v>83</v>
      </c>
      <c r="ED8" s="23" t="s">
        <v>84</v>
      </c>
      <c r="EE8" s="23" t="s">
        <v>85</v>
      </c>
      <c r="EF8" s="23" t="s">
        <v>86</v>
      </c>
      <c r="EG8" s="15"/>
    </row>
    <row r="9" spans="2:142" ht="15.75">
      <c r="B9" s="23" t="s">
        <v>2</v>
      </c>
      <c r="C9" s="23" t="s">
        <v>0</v>
      </c>
      <c r="D9" s="23" t="s">
        <v>1</v>
      </c>
      <c r="E9" s="31" t="s">
        <v>80</v>
      </c>
      <c r="F9" s="33">
        <v>43311</v>
      </c>
      <c r="G9" s="33">
        <v>43312</v>
      </c>
      <c r="H9" s="33">
        <v>43313</v>
      </c>
      <c r="I9" s="33">
        <v>43314</v>
      </c>
      <c r="J9" s="33">
        <v>43315</v>
      </c>
      <c r="K9" s="33">
        <v>43316</v>
      </c>
      <c r="L9" s="33">
        <v>43317</v>
      </c>
      <c r="M9" s="33">
        <v>43318</v>
      </c>
      <c r="N9" s="33">
        <v>43319</v>
      </c>
      <c r="O9" s="33">
        <v>43320</v>
      </c>
      <c r="P9" s="33">
        <v>43321</v>
      </c>
      <c r="Q9" s="33">
        <v>43322</v>
      </c>
      <c r="R9" s="33">
        <v>43323</v>
      </c>
      <c r="S9" s="33">
        <v>43324</v>
      </c>
      <c r="T9" s="33">
        <v>43325</v>
      </c>
      <c r="U9" s="33">
        <v>43326</v>
      </c>
      <c r="V9" s="33">
        <v>43327</v>
      </c>
      <c r="W9" s="33">
        <v>43328</v>
      </c>
      <c r="X9" s="33">
        <v>43329</v>
      </c>
      <c r="Y9" s="33">
        <v>43330</v>
      </c>
      <c r="Z9" s="33">
        <v>43331</v>
      </c>
      <c r="AA9" s="33">
        <v>43332</v>
      </c>
      <c r="AB9" s="33">
        <v>43333</v>
      </c>
      <c r="AC9" s="33">
        <v>43334</v>
      </c>
      <c r="AD9" s="33">
        <v>43335</v>
      </c>
      <c r="AE9" s="33">
        <v>43336</v>
      </c>
      <c r="AF9" s="33">
        <v>43337</v>
      </c>
      <c r="AG9" s="33">
        <v>43338</v>
      </c>
      <c r="AH9" s="33">
        <v>43339</v>
      </c>
      <c r="AI9" s="33">
        <v>43340</v>
      </c>
      <c r="AJ9" s="33">
        <v>43341</v>
      </c>
      <c r="AK9" s="33">
        <v>43342</v>
      </c>
      <c r="AL9" s="33">
        <v>43343</v>
      </c>
      <c r="AM9" s="33">
        <v>43344</v>
      </c>
      <c r="AN9" s="33">
        <v>43345</v>
      </c>
      <c r="AO9" s="33">
        <v>43346</v>
      </c>
      <c r="AP9" s="33">
        <v>43347</v>
      </c>
      <c r="AQ9" s="33">
        <v>43348</v>
      </c>
      <c r="AR9" s="33">
        <v>43349</v>
      </c>
      <c r="AS9" s="33">
        <v>43350</v>
      </c>
      <c r="AT9" s="33">
        <v>43351</v>
      </c>
      <c r="AU9" s="33">
        <v>43352</v>
      </c>
      <c r="AV9" s="33">
        <v>43353</v>
      </c>
      <c r="AW9" s="33">
        <v>43354</v>
      </c>
      <c r="AX9" s="33">
        <v>43355</v>
      </c>
      <c r="AY9" s="33">
        <v>43356</v>
      </c>
      <c r="AZ9" s="33">
        <v>43357</v>
      </c>
      <c r="BA9" s="33">
        <v>43358</v>
      </c>
      <c r="BB9" s="33">
        <v>43359</v>
      </c>
      <c r="BC9" s="33">
        <v>43360</v>
      </c>
      <c r="BD9" s="33">
        <v>43361</v>
      </c>
      <c r="BE9" s="33">
        <v>43362</v>
      </c>
      <c r="BF9" s="33">
        <v>43363</v>
      </c>
      <c r="BG9" s="33">
        <v>43364</v>
      </c>
      <c r="BH9" s="33">
        <v>43365</v>
      </c>
      <c r="BI9" s="33">
        <v>43366</v>
      </c>
      <c r="BJ9" s="33">
        <v>43367</v>
      </c>
      <c r="BK9" s="33">
        <v>43368</v>
      </c>
      <c r="BL9" s="33">
        <v>43369</v>
      </c>
      <c r="BM9" s="33">
        <v>43370</v>
      </c>
      <c r="BN9" s="33">
        <v>43371</v>
      </c>
      <c r="BO9" s="33">
        <v>43372</v>
      </c>
      <c r="BP9" s="33">
        <v>43373</v>
      </c>
      <c r="BQ9" s="33">
        <v>43374</v>
      </c>
      <c r="BR9" s="33">
        <v>43375</v>
      </c>
      <c r="BS9" s="33">
        <v>43376</v>
      </c>
      <c r="BT9" s="33">
        <v>43377</v>
      </c>
      <c r="BU9" s="33">
        <v>43378</v>
      </c>
      <c r="BV9" s="33">
        <v>43379</v>
      </c>
      <c r="BW9" s="33">
        <v>43380</v>
      </c>
      <c r="BX9" s="33">
        <v>43381</v>
      </c>
      <c r="BY9" s="33">
        <v>43382</v>
      </c>
      <c r="BZ9" s="33">
        <v>43383</v>
      </c>
      <c r="CA9" s="33">
        <v>43384</v>
      </c>
      <c r="CB9" s="33">
        <v>43385</v>
      </c>
      <c r="CC9" s="33">
        <v>43386</v>
      </c>
      <c r="CD9" s="33">
        <v>43387</v>
      </c>
      <c r="CE9" s="33">
        <v>43388</v>
      </c>
      <c r="CF9" s="33">
        <v>43389</v>
      </c>
      <c r="CG9" s="33">
        <v>43390</v>
      </c>
      <c r="CH9" s="33">
        <v>43391</v>
      </c>
      <c r="CI9" s="33">
        <v>43392</v>
      </c>
      <c r="CJ9" s="33">
        <v>43393</v>
      </c>
      <c r="CK9" s="33">
        <v>43394</v>
      </c>
      <c r="CL9" s="33">
        <v>43395</v>
      </c>
      <c r="CM9" s="33">
        <v>43396</v>
      </c>
      <c r="CN9" s="33">
        <v>43397</v>
      </c>
      <c r="CO9" s="33">
        <v>43398</v>
      </c>
      <c r="CP9" s="33">
        <v>43399</v>
      </c>
      <c r="CQ9" s="33">
        <v>43400</v>
      </c>
      <c r="CR9" s="33">
        <v>43401</v>
      </c>
      <c r="CS9" s="33">
        <v>43402</v>
      </c>
      <c r="CT9" s="33">
        <v>43403</v>
      </c>
      <c r="CU9" s="33">
        <v>43404</v>
      </c>
      <c r="CV9" s="33">
        <v>43405</v>
      </c>
      <c r="CW9" s="33">
        <v>43406</v>
      </c>
      <c r="CX9" s="33">
        <v>43407</v>
      </c>
      <c r="CY9" s="33">
        <v>43408</v>
      </c>
      <c r="CZ9" s="33">
        <v>43409</v>
      </c>
      <c r="DA9" s="33">
        <v>43410</v>
      </c>
      <c r="DB9" s="33">
        <v>43411</v>
      </c>
      <c r="DC9" s="33">
        <v>43412</v>
      </c>
      <c r="DD9" s="33">
        <v>43413</v>
      </c>
      <c r="DE9" s="33">
        <v>43414</v>
      </c>
      <c r="DF9" s="33">
        <v>43415</v>
      </c>
      <c r="DG9" s="33">
        <v>43416</v>
      </c>
      <c r="DH9" s="33">
        <v>43417</v>
      </c>
      <c r="DI9" s="33">
        <v>43418</v>
      </c>
      <c r="DJ9" s="33">
        <v>43419</v>
      </c>
      <c r="DK9" s="33">
        <v>43420</v>
      </c>
      <c r="DL9" s="33">
        <v>43421</v>
      </c>
      <c r="DM9" s="33">
        <v>43422</v>
      </c>
      <c r="DN9" s="33">
        <v>43423</v>
      </c>
      <c r="DO9" s="33">
        <v>43424</v>
      </c>
      <c r="DP9" s="33">
        <v>43425</v>
      </c>
      <c r="DQ9" s="33">
        <v>43426</v>
      </c>
      <c r="DR9" s="33">
        <v>43427</v>
      </c>
      <c r="DS9" s="33">
        <v>43428</v>
      </c>
      <c r="DT9" s="33">
        <v>43429</v>
      </c>
      <c r="DU9" s="33">
        <v>43430</v>
      </c>
      <c r="DV9" s="33">
        <v>43431</v>
      </c>
      <c r="DW9" s="33">
        <v>43432</v>
      </c>
      <c r="DX9" s="33">
        <v>43433</v>
      </c>
      <c r="DY9" s="33">
        <v>43434</v>
      </c>
      <c r="DZ9" s="33">
        <v>43435</v>
      </c>
      <c r="EA9" s="33">
        <v>43436</v>
      </c>
      <c r="EB9" s="33">
        <v>43437</v>
      </c>
      <c r="EC9" s="33">
        <v>43438</v>
      </c>
      <c r="ED9" s="34">
        <v>43439</v>
      </c>
      <c r="EE9" s="34">
        <v>43440</v>
      </c>
      <c r="EF9" s="34">
        <v>43441</v>
      </c>
      <c r="EG9" s="15"/>
      <c r="EH9" s="13" t="s">
        <v>9</v>
      </c>
      <c r="EI9" s="13" t="s">
        <v>10</v>
      </c>
      <c r="EJ9" s="13" t="s">
        <v>6</v>
      </c>
      <c r="EK9" s="8" t="s">
        <v>5</v>
      </c>
      <c r="EL9" s="8" t="s">
        <v>4</v>
      </c>
    </row>
    <row r="10" spans="2:142" ht="99" customHeight="1">
      <c r="B10" s="5" t="s">
        <v>20</v>
      </c>
      <c r="C10" s="6" t="e">
        <f>VLOOKUP(B10,#REF!,2,0)</f>
        <v>#REF!</v>
      </c>
      <c r="D10" s="4"/>
      <c r="E10" s="32" t="e">
        <f>VLOOKUP(B10,#REF!,3,0)</f>
        <v>#REF!</v>
      </c>
      <c r="F10" s="24"/>
      <c r="G10" s="1"/>
      <c r="H10" s="1"/>
      <c r="I10" s="1"/>
      <c r="J10" s="1"/>
      <c r="K10" s="1"/>
      <c r="L10" s="1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  <c r="AT10" s="4"/>
      <c r="AU10" s="4"/>
      <c r="AV10" s="4"/>
      <c r="AW10" s="4"/>
      <c r="AX10" s="4"/>
      <c r="AY10" s="4"/>
      <c r="AZ10" s="4"/>
      <c r="BA10" s="4"/>
      <c r="BB10" s="4"/>
      <c r="BC10" s="4"/>
      <c r="BD10" s="4"/>
      <c r="BE10" s="4"/>
      <c r="BF10" s="4"/>
      <c r="BG10" s="4"/>
      <c r="BH10" s="4"/>
      <c r="BI10" s="4"/>
      <c r="BJ10" s="4"/>
      <c r="BK10" s="4"/>
      <c r="BL10" s="4"/>
      <c r="BM10" s="4"/>
      <c r="BN10" s="4"/>
      <c r="BO10" s="4"/>
      <c r="BP10" s="4"/>
      <c r="BQ10" s="4"/>
      <c r="BR10" s="4"/>
      <c r="BS10" s="4"/>
      <c r="BT10" s="4"/>
      <c r="BU10" s="4"/>
      <c r="BV10" s="4"/>
      <c r="BW10" s="4"/>
      <c r="BX10" s="4"/>
      <c r="BY10" s="4"/>
      <c r="BZ10" s="4"/>
      <c r="CA10" s="4"/>
      <c r="CB10" s="4"/>
      <c r="CC10" s="4"/>
      <c r="CD10" s="4"/>
      <c r="CE10" s="4"/>
      <c r="CF10" s="4"/>
      <c r="CG10" s="4"/>
      <c r="CH10" s="4"/>
      <c r="CI10" s="4"/>
      <c r="CJ10" s="4"/>
      <c r="CK10" s="4"/>
      <c r="CL10" s="4"/>
      <c r="CM10" s="4"/>
      <c r="CN10" s="4"/>
      <c r="CO10" s="4"/>
      <c r="CP10" s="4"/>
      <c r="CQ10" s="4"/>
      <c r="CR10" s="4"/>
      <c r="CS10" s="4"/>
      <c r="CT10" s="4"/>
      <c r="CU10" s="4"/>
      <c r="CV10" s="4"/>
      <c r="CW10" s="4"/>
      <c r="CX10" s="4"/>
      <c r="CY10" s="4"/>
      <c r="CZ10" s="4"/>
      <c r="DA10" s="4"/>
      <c r="DB10" s="4"/>
      <c r="DC10" s="4"/>
      <c r="DD10" s="4"/>
      <c r="DE10" s="4"/>
      <c r="DF10" s="4"/>
      <c r="DG10" s="4"/>
      <c r="DH10" s="4"/>
      <c r="DI10" s="4"/>
      <c r="DJ10" s="4"/>
      <c r="DK10" s="4"/>
      <c r="DL10" s="4"/>
      <c r="DM10" s="4"/>
      <c r="DN10" s="4"/>
      <c r="DO10" s="4"/>
      <c r="DP10" s="4"/>
      <c r="DQ10" s="4"/>
      <c r="DR10" s="4"/>
      <c r="DS10" s="4"/>
      <c r="DT10" s="4"/>
      <c r="DU10" s="4"/>
      <c r="DV10" s="4"/>
      <c r="DW10" s="4"/>
      <c r="DX10" s="4"/>
      <c r="DY10" s="4"/>
      <c r="DZ10" s="4"/>
      <c r="EA10" s="4"/>
      <c r="EB10" s="4"/>
      <c r="EC10" s="4"/>
      <c r="ED10" s="4"/>
      <c r="EE10" s="4"/>
      <c r="EF10" s="4"/>
      <c r="EG10" s="15"/>
      <c r="EH10" s="2">
        <f>COUNTIF(E10:EF10,$E$2)</f>
        <v>0</v>
      </c>
      <c r="EI10" s="2">
        <f>COUNTIF(E10:EF10,$E$3)</f>
        <v>0</v>
      </c>
      <c r="EJ10" s="2">
        <f>COUNTIF(E10:EF10,$E$4)</f>
        <v>0</v>
      </c>
      <c r="EK10" s="2">
        <f>SUM(EH10:EJ10)</f>
        <v>0</v>
      </c>
      <c r="EL10" s="18" t="e">
        <f>EI10/EK10</f>
        <v>#DIV/0!</v>
      </c>
    </row>
    <row r="11" spans="2:142" ht="99" customHeight="1">
      <c r="B11" s="5" t="s">
        <v>21</v>
      </c>
      <c r="C11" s="6" t="e">
        <f>VLOOKUP(B11,#REF!,2,0)</f>
        <v>#REF!</v>
      </c>
      <c r="D11" s="4"/>
      <c r="E11" s="32" t="e">
        <f>VLOOKUP(B11,#REF!,3,0)</f>
        <v>#REF!</v>
      </c>
      <c r="F11" s="24"/>
      <c r="G11" s="1"/>
      <c r="H11" s="1"/>
      <c r="I11" s="1"/>
      <c r="J11" s="1"/>
      <c r="K11" s="1"/>
      <c r="L11" s="1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  <c r="AT11" s="4"/>
      <c r="AU11" s="4"/>
      <c r="AV11" s="4"/>
      <c r="AW11" s="4"/>
      <c r="AX11" s="4"/>
      <c r="AY11" s="4"/>
      <c r="AZ11" s="4"/>
      <c r="BA11" s="4"/>
      <c r="BB11" s="4"/>
      <c r="BC11" s="4"/>
      <c r="BD11" s="4"/>
      <c r="BE11" s="4"/>
      <c r="BF11" s="4"/>
      <c r="BG11" s="4"/>
      <c r="BH11" s="4"/>
      <c r="BI11" s="4"/>
      <c r="BJ11" s="4"/>
      <c r="BK11" s="4"/>
      <c r="BL11" s="4"/>
      <c r="BM11" s="4"/>
      <c r="BN11" s="4"/>
      <c r="BO11" s="4"/>
      <c r="BP11" s="4"/>
      <c r="BQ11" s="4"/>
      <c r="BR11" s="4"/>
      <c r="BS11" s="4"/>
      <c r="BT11" s="4"/>
      <c r="BU11" s="4"/>
      <c r="BV11" s="4"/>
      <c r="BW11" s="4"/>
      <c r="BX11" s="4"/>
      <c r="BY11" s="4"/>
      <c r="BZ11" s="4"/>
      <c r="CA11" s="4"/>
      <c r="CB11" s="4"/>
      <c r="CC11" s="4"/>
      <c r="CD11" s="4"/>
      <c r="CE11" s="4"/>
      <c r="CF11" s="4"/>
      <c r="CG11" s="4"/>
      <c r="CH11" s="4"/>
      <c r="CI11" s="4"/>
      <c r="CJ11" s="4"/>
      <c r="CK11" s="4"/>
      <c r="CL11" s="4"/>
      <c r="CM11" s="4"/>
      <c r="CN11" s="4"/>
      <c r="CO11" s="4"/>
      <c r="CP11" s="4"/>
      <c r="CQ11" s="4"/>
      <c r="CR11" s="4"/>
      <c r="CS11" s="4"/>
      <c r="CT11" s="4"/>
      <c r="CU11" s="4"/>
      <c r="CV11" s="4"/>
      <c r="CW11" s="4"/>
      <c r="CX11" s="4"/>
      <c r="CY11" s="4"/>
      <c r="CZ11" s="4"/>
      <c r="DA11" s="4"/>
      <c r="DB11" s="4"/>
      <c r="DC11" s="4"/>
      <c r="DD11" s="4"/>
      <c r="DE11" s="4"/>
      <c r="DF11" s="4"/>
      <c r="DG11" s="4"/>
      <c r="DH11" s="4"/>
      <c r="DI11" s="4"/>
      <c r="DJ11" s="4"/>
      <c r="DK11" s="4"/>
      <c r="DL11" s="4"/>
      <c r="DM11" s="4"/>
      <c r="DN11" s="4"/>
      <c r="DO11" s="4"/>
      <c r="DP11" s="4"/>
      <c r="DQ11" s="4"/>
      <c r="DR11" s="4"/>
      <c r="DS11" s="4"/>
      <c r="DT11" s="4"/>
      <c r="DU11" s="4"/>
      <c r="DV11" s="4"/>
      <c r="DW11" s="4"/>
      <c r="DX11" s="4"/>
      <c r="DY11" s="4"/>
      <c r="DZ11" s="4"/>
      <c r="EA11" s="4"/>
      <c r="EB11" s="4"/>
      <c r="EC11" s="4"/>
      <c r="ED11" s="4"/>
      <c r="EE11" s="4"/>
      <c r="EF11" s="4"/>
      <c r="EG11" s="15"/>
      <c r="EH11" s="2">
        <f t="shared" ref="EH11:EH41" si="16">COUNTIF(E11:EF11,$E$2)</f>
        <v>0</v>
      </c>
      <c r="EI11" s="2">
        <f t="shared" ref="EI11:EI41" si="17">COUNTIF(E11:EF11,$E$3)</f>
        <v>0</v>
      </c>
      <c r="EJ11" s="2">
        <f t="shared" ref="EJ11:EJ41" si="18">COUNTIF(E11:EF11,$E$4)</f>
        <v>0</v>
      </c>
      <c r="EK11" s="2">
        <f t="shared" ref="EK11:EK41" si="19">SUM(EH11:EJ11)</f>
        <v>0</v>
      </c>
      <c r="EL11" s="18" t="e">
        <f t="shared" ref="EL11:EL41" si="20">EI11/EK11</f>
        <v>#DIV/0!</v>
      </c>
    </row>
    <row r="12" spans="2:142" ht="99" customHeight="1">
      <c r="B12" s="5" t="s">
        <v>22</v>
      </c>
      <c r="C12" s="6" t="e">
        <f>VLOOKUP(B12,#REF!,2,0)</f>
        <v>#REF!</v>
      </c>
      <c r="D12" s="4"/>
      <c r="E12" s="32" t="e">
        <f>VLOOKUP(B12,#REF!,3,0)</f>
        <v>#REF!</v>
      </c>
      <c r="F12" s="24"/>
      <c r="G12" s="1"/>
      <c r="H12" s="1"/>
      <c r="I12" s="1"/>
      <c r="J12" s="1"/>
      <c r="K12" s="1"/>
      <c r="L12" s="1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  <c r="AT12" s="4"/>
      <c r="AU12" s="4"/>
      <c r="AV12" s="4"/>
      <c r="AW12" s="4"/>
      <c r="AX12" s="4"/>
      <c r="AY12" s="4"/>
      <c r="AZ12" s="4"/>
      <c r="BA12" s="4"/>
      <c r="BB12" s="4"/>
      <c r="BC12" s="4"/>
      <c r="BD12" s="4"/>
      <c r="BE12" s="4"/>
      <c r="BF12" s="4"/>
      <c r="BG12" s="4"/>
      <c r="BH12" s="4"/>
      <c r="BI12" s="4"/>
      <c r="BJ12" s="4"/>
      <c r="BK12" s="4"/>
      <c r="BL12" s="4"/>
      <c r="BM12" s="4"/>
      <c r="BN12" s="4"/>
      <c r="BO12" s="4"/>
      <c r="BP12" s="4"/>
      <c r="BQ12" s="4"/>
      <c r="BR12" s="4"/>
      <c r="BS12" s="4"/>
      <c r="BT12" s="4"/>
      <c r="BU12" s="4"/>
      <c r="BV12" s="4"/>
      <c r="BW12" s="4"/>
      <c r="BX12" s="4"/>
      <c r="BY12" s="4"/>
      <c r="BZ12" s="4"/>
      <c r="CA12" s="4"/>
      <c r="CB12" s="4"/>
      <c r="CC12" s="4"/>
      <c r="CD12" s="4"/>
      <c r="CE12" s="4"/>
      <c r="CF12" s="4"/>
      <c r="CG12" s="4"/>
      <c r="CH12" s="4"/>
      <c r="CI12" s="4"/>
      <c r="CJ12" s="4"/>
      <c r="CK12" s="4"/>
      <c r="CL12" s="4"/>
      <c r="CM12" s="4"/>
      <c r="CN12" s="4"/>
      <c r="CO12" s="4"/>
      <c r="CP12" s="4"/>
      <c r="CQ12" s="4"/>
      <c r="CR12" s="4"/>
      <c r="CS12" s="4"/>
      <c r="CT12" s="4"/>
      <c r="CU12" s="4"/>
      <c r="CV12" s="4"/>
      <c r="CW12" s="4"/>
      <c r="CX12" s="4"/>
      <c r="CY12" s="4"/>
      <c r="CZ12" s="4"/>
      <c r="DA12" s="4"/>
      <c r="DB12" s="4"/>
      <c r="DC12" s="4"/>
      <c r="DD12" s="4"/>
      <c r="DE12" s="4"/>
      <c r="DF12" s="4"/>
      <c r="DG12" s="4"/>
      <c r="DH12" s="4"/>
      <c r="DI12" s="4"/>
      <c r="DJ12" s="4"/>
      <c r="DK12" s="4"/>
      <c r="DL12" s="4"/>
      <c r="DM12" s="4"/>
      <c r="DN12" s="4"/>
      <c r="DO12" s="4"/>
      <c r="DP12" s="4"/>
      <c r="DQ12" s="4"/>
      <c r="DR12" s="4"/>
      <c r="DS12" s="4"/>
      <c r="DT12" s="4"/>
      <c r="DU12" s="4"/>
      <c r="DV12" s="4"/>
      <c r="DW12" s="4"/>
      <c r="DX12" s="4"/>
      <c r="DY12" s="4"/>
      <c r="DZ12" s="4"/>
      <c r="EA12" s="4"/>
      <c r="EB12" s="4"/>
      <c r="EC12" s="4"/>
      <c r="ED12" s="4"/>
      <c r="EE12" s="4"/>
      <c r="EF12" s="4"/>
      <c r="EG12" s="15"/>
      <c r="EH12" s="2">
        <f t="shared" si="16"/>
        <v>0</v>
      </c>
      <c r="EI12" s="2">
        <f t="shared" si="17"/>
        <v>0</v>
      </c>
      <c r="EJ12" s="2">
        <f t="shared" si="18"/>
        <v>0</v>
      </c>
      <c r="EK12" s="2">
        <f t="shared" si="19"/>
        <v>0</v>
      </c>
      <c r="EL12" s="18" t="e">
        <f t="shared" si="20"/>
        <v>#DIV/0!</v>
      </c>
    </row>
    <row r="13" spans="2:142" ht="99" customHeight="1">
      <c r="B13" s="5" t="s">
        <v>23</v>
      </c>
      <c r="C13" s="6" t="e">
        <f>VLOOKUP(B13,#REF!,2,0)</f>
        <v>#REF!</v>
      </c>
      <c r="D13" s="4"/>
      <c r="E13" s="32" t="e">
        <f>VLOOKUP(B13,#REF!,3,0)</f>
        <v>#REF!</v>
      </c>
      <c r="F13" s="24"/>
      <c r="G13" s="1"/>
      <c r="H13" s="1"/>
      <c r="I13" s="1"/>
      <c r="J13" s="1"/>
      <c r="K13" s="1"/>
      <c r="L13" s="1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  <c r="AT13" s="4"/>
      <c r="AU13" s="4"/>
      <c r="AV13" s="4"/>
      <c r="AW13" s="4"/>
      <c r="AX13" s="4"/>
      <c r="AY13" s="4"/>
      <c r="AZ13" s="4"/>
      <c r="BA13" s="4"/>
      <c r="BB13" s="4"/>
      <c r="BC13" s="4"/>
      <c r="BD13" s="4"/>
      <c r="BE13" s="4"/>
      <c r="BF13" s="4"/>
      <c r="BG13" s="4"/>
      <c r="BH13" s="4"/>
      <c r="BI13" s="4"/>
      <c r="BJ13" s="4"/>
      <c r="BK13" s="4"/>
      <c r="BL13" s="4"/>
      <c r="BM13" s="4"/>
      <c r="BN13" s="4"/>
      <c r="BO13" s="4"/>
      <c r="BP13" s="4"/>
      <c r="BQ13" s="4"/>
      <c r="BR13" s="4"/>
      <c r="BS13" s="4"/>
      <c r="BT13" s="4"/>
      <c r="BU13" s="4"/>
      <c r="BV13" s="4"/>
      <c r="BW13" s="4"/>
      <c r="BX13" s="4"/>
      <c r="BY13" s="4"/>
      <c r="BZ13" s="4"/>
      <c r="CA13" s="4"/>
      <c r="CB13" s="4"/>
      <c r="CC13" s="4"/>
      <c r="CD13" s="4"/>
      <c r="CE13" s="4"/>
      <c r="CF13" s="4"/>
      <c r="CG13" s="4"/>
      <c r="CH13" s="4"/>
      <c r="CI13" s="4"/>
      <c r="CJ13" s="4"/>
      <c r="CK13" s="4"/>
      <c r="CL13" s="4"/>
      <c r="CM13" s="4"/>
      <c r="CN13" s="4"/>
      <c r="CO13" s="4"/>
      <c r="CP13" s="4"/>
      <c r="CQ13" s="4"/>
      <c r="CR13" s="4"/>
      <c r="CS13" s="4"/>
      <c r="CT13" s="4"/>
      <c r="CU13" s="4"/>
      <c r="CV13" s="4"/>
      <c r="CW13" s="4"/>
      <c r="CX13" s="4"/>
      <c r="CY13" s="4"/>
      <c r="CZ13" s="4"/>
      <c r="DA13" s="4"/>
      <c r="DB13" s="4"/>
      <c r="DC13" s="4"/>
      <c r="DD13" s="4"/>
      <c r="DE13" s="4"/>
      <c r="DF13" s="4"/>
      <c r="DG13" s="4"/>
      <c r="DH13" s="4"/>
      <c r="DI13" s="4"/>
      <c r="DJ13" s="4"/>
      <c r="DK13" s="4"/>
      <c r="DL13" s="4"/>
      <c r="DM13" s="4"/>
      <c r="DN13" s="4"/>
      <c r="DO13" s="4"/>
      <c r="DP13" s="4"/>
      <c r="DQ13" s="4"/>
      <c r="DR13" s="4"/>
      <c r="DS13" s="4"/>
      <c r="DT13" s="4"/>
      <c r="DU13" s="4"/>
      <c r="DV13" s="4"/>
      <c r="DW13" s="4"/>
      <c r="DX13" s="4"/>
      <c r="DY13" s="4"/>
      <c r="DZ13" s="4"/>
      <c r="EA13" s="4"/>
      <c r="EB13" s="4"/>
      <c r="EC13" s="4"/>
      <c r="ED13" s="4"/>
      <c r="EE13" s="4"/>
      <c r="EF13" s="4"/>
      <c r="EG13" s="15"/>
      <c r="EH13" s="2">
        <f t="shared" si="16"/>
        <v>0</v>
      </c>
      <c r="EI13" s="2">
        <f t="shared" si="17"/>
        <v>0</v>
      </c>
      <c r="EJ13" s="2">
        <f t="shared" si="18"/>
        <v>0</v>
      </c>
      <c r="EK13" s="2">
        <f t="shared" si="19"/>
        <v>0</v>
      </c>
      <c r="EL13" s="18" t="e">
        <f t="shared" si="20"/>
        <v>#DIV/0!</v>
      </c>
    </row>
    <row r="14" spans="2:142" ht="99" customHeight="1">
      <c r="B14" s="5" t="s">
        <v>24</v>
      </c>
      <c r="C14" s="6" t="e">
        <f>VLOOKUP(B14,#REF!,2,0)</f>
        <v>#REF!</v>
      </c>
      <c r="D14" s="4"/>
      <c r="E14" s="32" t="e">
        <f>VLOOKUP(B14,#REF!,3,0)</f>
        <v>#REF!</v>
      </c>
      <c r="F14" s="24"/>
      <c r="G14" s="1"/>
      <c r="H14" s="1"/>
      <c r="I14" s="1"/>
      <c r="J14" s="1"/>
      <c r="K14" s="1"/>
      <c r="L14" s="1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  <c r="AT14" s="4"/>
      <c r="AU14" s="4"/>
      <c r="AV14" s="4"/>
      <c r="AW14" s="4"/>
      <c r="AX14" s="4"/>
      <c r="AY14" s="4"/>
      <c r="AZ14" s="4"/>
      <c r="BA14" s="4"/>
      <c r="BB14" s="4"/>
      <c r="BC14" s="4"/>
      <c r="BD14" s="4"/>
      <c r="BE14" s="4"/>
      <c r="BF14" s="4"/>
      <c r="BG14" s="4"/>
      <c r="BH14" s="4"/>
      <c r="BI14" s="4"/>
      <c r="BJ14" s="4"/>
      <c r="BK14" s="4"/>
      <c r="BL14" s="4"/>
      <c r="BM14" s="4"/>
      <c r="BN14" s="4"/>
      <c r="BO14" s="4"/>
      <c r="BP14" s="4"/>
      <c r="BQ14" s="4"/>
      <c r="BR14" s="4"/>
      <c r="BS14" s="4"/>
      <c r="BT14" s="4"/>
      <c r="BU14" s="4"/>
      <c r="BV14" s="4"/>
      <c r="BW14" s="4"/>
      <c r="BX14" s="4"/>
      <c r="BY14" s="4"/>
      <c r="BZ14" s="4"/>
      <c r="CA14" s="4"/>
      <c r="CB14" s="4"/>
      <c r="CC14" s="4"/>
      <c r="CD14" s="4"/>
      <c r="CE14" s="4"/>
      <c r="CF14" s="4"/>
      <c r="CG14" s="4"/>
      <c r="CH14" s="4"/>
      <c r="CI14" s="4"/>
      <c r="CJ14" s="4"/>
      <c r="CK14" s="4"/>
      <c r="CL14" s="4"/>
      <c r="CM14" s="4"/>
      <c r="CN14" s="4"/>
      <c r="CO14" s="4"/>
      <c r="CP14" s="4"/>
      <c r="CQ14" s="4"/>
      <c r="CR14" s="4"/>
      <c r="CS14" s="4"/>
      <c r="CT14" s="4"/>
      <c r="CU14" s="4"/>
      <c r="CV14" s="4"/>
      <c r="CW14" s="4"/>
      <c r="CX14" s="4"/>
      <c r="CY14" s="4"/>
      <c r="CZ14" s="4"/>
      <c r="DA14" s="4"/>
      <c r="DB14" s="4"/>
      <c r="DC14" s="4"/>
      <c r="DD14" s="4"/>
      <c r="DE14" s="4"/>
      <c r="DF14" s="4"/>
      <c r="DG14" s="4"/>
      <c r="DH14" s="4"/>
      <c r="DI14" s="4"/>
      <c r="DJ14" s="4"/>
      <c r="DK14" s="4"/>
      <c r="DL14" s="4"/>
      <c r="DM14" s="4"/>
      <c r="DN14" s="4"/>
      <c r="DO14" s="4"/>
      <c r="DP14" s="4"/>
      <c r="DQ14" s="4"/>
      <c r="DR14" s="4"/>
      <c r="DS14" s="4"/>
      <c r="DT14" s="4"/>
      <c r="DU14" s="4"/>
      <c r="DV14" s="4"/>
      <c r="DW14" s="4"/>
      <c r="DX14" s="4"/>
      <c r="DY14" s="4"/>
      <c r="DZ14" s="4"/>
      <c r="EA14" s="4"/>
      <c r="EB14" s="4"/>
      <c r="EC14" s="4"/>
      <c r="ED14" s="4"/>
      <c r="EE14" s="4"/>
      <c r="EF14" s="4"/>
      <c r="EG14" s="15"/>
      <c r="EH14" s="2">
        <f t="shared" si="16"/>
        <v>0</v>
      </c>
      <c r="EI14" s="2">
        <f t="shared" si="17"/>
        <v>0</v>
      </c>
      <c r="EJ14" s="2">
        <f t="shared" si="18"/>
        <v>0</v>
      </c>
      <c r="EK14" s="2">
        <f t="shared" si="19"/>
        <v>0</v>
      </c>
      <c r="EL14" s="18" t="e">
        <f t="shared" si="20"/>
        <v>#DIV/0!</v>
      </c>
    </row>
    <row r="15" spans="2:142" ht="99" customHeight="1">
      <c r="B15" s="5" t="s">
        <v>25</v>
      </c>
      <c r="C15" s="6" t="e">
        <f>VLOOKUP(B15,#REF!,2,0)</f>
        <v>#REF!</v>
      </c>
      <c r="D15" s="4"/>
      <c r="E15" s="32" t="e">
        <f>VLOOKUP(B15,#REF!,3,0)</f>
        <v>#REF!</v>
      </c>
      <c r="F15" s="24"/>
      <c r="G15" s="1"/>
      <c r="H15" s="1"/>
      <c r="I15" s="1"/>
      <c r="J15" s="1"/>
      <c r="K15" s="1"/>
      <c r="L15" s="1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4"/>
      <c r="AJ15" s="4"/>
      <c r="AK15" s="4"/>
      <c r="AL15" s="4"/>
      <c r="AM15" s="4"/>
      <c r="AN15" s="4"/>
      <c r="AO15" s="4"/>
      <c r="AP15" s="4"/>
      <c r="AQ15" s="4"/>
      <c r="AR15" s="4"/>
      <c r="AS15" s="4"/>
      <c r="AT15" s="4"/>
      <c r="AU15" s="4"/>
      <c r="AV15" s="4"/>
      <c r="AW15" s="4"/>
      <c r="AX15" s="4"/>
      <c r="AY15" s="4"/>
      <c r="AZ15" s="4"/>
      <c r="BA15" s="4"/>
      <c r="BB15" s="4"/>
      <c r="BC15" s="4"/>
      <c r="BD15" s="4"/>
      <c r="BE15" s="4"/>
      <c r="BF15" s="4"/>
      <c r="BG15" s="4"/>
      <c r="BH15" s="4"/>
      <c r="BI15" s="4"/>
      <c r="BJ15" s="4"/>
      <c r="BK15" s="4"/>
      <c r="BL15" s="4"/>
      <c r="BM15" s="4"/>
      <c r="BN15" s="4"/>
      <c r="BO15" s="4"/>
      <c r="BP15" s="4"/>
      <c r="BQ15" s="4"/>
      <c r="BR15" s="4"/>
      <c r="BS15" s="4"/>
      <c r="BT15" s="4"/>
      <c r="BU15" s="4"/>
      <c r="BV15" s="4"/>
      <c r="BW15" s="4"/>
      <c r="BX15" s="4"/>
      <c r="BY15" s="4"/>
      <c r="BZ15" s="4"/>
      <c r="CA15" s="4"/>
      <c r="CB15" s="4"/>
      <c r="CC15" s="4"/>
      <c r="CD15" s="4"/>
      <c r="CE15" s="4"/>
      <c r="CF15" s="4"/>
      <c r="CG15" s="4"/>
      <c r="CH15" s="4"/>
      <c r="CI15" s="4"/>
      <c r="CJ15" s="4"/>
      <c r="CK15" s="4"/>
      <c r="CL15" s="4"/>
      <c r="CM15" s="4"/>
      <c r="CN15" s="4"/>
      <c r="CO15" s="4"/>
      <c r="CP15" s="4"/>
      <c r="CQ15" s="4"/>
      <c r="CR15" s="4"/>
      <c r="CS15" s="4"/>
      <c r="CT15" s="4"/>
      <c r="CU15" s="4"/>
      <c r="CV15" s="4"/>
      <c r="CW15" s="4"/>
      <c r="CX15" s="4"/>
      <c r="CY15" s="4"/>
      <c r="CZ15" s="4"/>
      <c r="DA15" s="4"/>
      <c r="DB15" s="4"/>
      <c r="DC15" s="4"/>
      <c r="DD15" s="4"/>
      <c r="DE15" s="4"/>
      <c r="DF15" s="4"/>
      <c r="DG15" s="4"/>
      <c r="DH15" s="4"/>
      <c r="DI15" s="4"/>
      <c r="DJ15" s="4"/>
      <c r="DK15" s="4"/>
      <c r="DL15" s="4"/>
      <c r="DM15" s="4"/>
      <c r="DN15" s="4"/>
      <c r="DO15" s="4"/>
      <c r="DP15" s="4"/>
      <c r="DQ15" s="4"/>
      <c r="DR15" s="4"/>
      <c r="DS15" s="4"/>
      <c r="DT15" s="4"/>
      <c r="DU15" s="4"/>
      <c r="DV15" s="4"/>
      <c r="DW15" s="4"/>
      <c r="DX15" s="4"/>
      <c r="DY15" s="4"/>
      <c r="DZ15" s="4"/>
      <c r="EA15" s="4"/>
      <c r="EB15" s="4"/>
      <c r="EC15" s="4"/>
      <c r="ED15" s="4"/>
      <c r="EE15" s="4"/>
      <c r="EF15" s="4"/>
      <c r="EG15" s="15"/>
      <c r="EH15" s="2">
        <f t="shared" si="16"/>
        <v>0</v>
      </c>
      <c r="EI15" s="2">
        <f t="shared" si="17"/>
        <v>0</v>
      </c>
      <c r="EJ15" s="2">
        <f t="shared" si="18"/>
        <v>0</v>
      </c>
      <c r="EK15" s="2">
        <f t="shared" si="19"/>
        <v>0</v>
      </c>
      <c r="EL15" s="18" t="e">
        <f t="shared" si="20"/>
        <v>#DIV/0!</v>
      </c>
    </row>
    <row r="16" spans="2:142" ht="99" customHeight="1">
      <c r="B16" s="5" t="s">
        <v>26</v>
      </c>
      <c r="C16" s="6" t="e">
        <f>VLOOKUP(B16,#REF!,2,0)</f>
        <v>#REF!</v>
      </c>
      <c r="D16" s="4"/>
      <c r="E16" s="32" t="e">
        <f>VLOOKUP(B16,#REF!,3,0)</f>
        <v>#REF!</v>
      </c>
      <c r="F16" s="24"/>
      <c r="G16" s="1"/>
      <c r="H16" s="1"/>
      <c r="I16" s="1"/>
      <c r="J16" s="1"/>
      <c r="K16" s="1"/>
      <c r="L16" s="1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  <c r="AT16" s="4"/>
      <c r="AU16" s="4"/>
      <c r="AV16" s="4"/>
      <c r="AW16" s="4"/>
      <c r="AX16" s="4"/>
      <c r="AY16" s="4"/>
      <c r="AZ16" s="4"/>
      <c r="BA16" s="4"/>
      <c r="BB16" s="4"/>
      <c r="BC16" s="4"/>
      <c r="BD16" s="4"/>
      <c r="BE16" s="4"/>
      <c r="BF16" s="4"/>
      <c r="BG16" s="4"/>
      <c r="BH16" s="4"/>
      <c r="BI16" s="4"/>
      <c r="BJ16" s="4"/>
      <c r="BK16" s="4"/>
      <c r="BL16" s="4"/>
      <c r="BM16" s="4"/>
      <c r="BN16" s="4"/>
      <c r="BO16" s="4"/>
      <c r="BP16" s="4"/>
      <c r="BQ16" s="4"/>
      <c r="BR16" s="4"/>
      <c r="BS16" s="4"/>
      <c r="BT16" s="4"/>
      <c r="BU16" s="4"/>
      <c r="BV16" s="4"/>
      <c r="BW16" s="4"/>
      <c r="BX16" s="4"/>
      <c r="BY16" s="4"/>
      <c r="BZ16" s="4"/>
      <c r="CA16" s="4"/>
      <c r="CB16" s="4"/>
      <c r="CC16" s="4"/>
      <c r="CD16" s="4"/>
      <c r="CE16" s="4"/>
      <c r="CF16" s="4"/>
      <c r="CG16" s="4"/>
      <c r="CH16" s="4"/>
      <c r="CI16" s="4"/>
      <c r="CJ16" s="4"/>
      <c r="CK16" s="4"/>
      <c r="CL16" s="4"/>
      <c r="CM16" s="4"/>
      <c r="CN16" s="4"/>
      <c r="CO16" s="4"/>
      <c r="CP16" s="4"/>
      <c r="CQ16" s="4"/>
      <c r="CR16" s="4"/>
      <c r="CS16" s="4"/>
      <c r="CT16" s="4"/>
      <c r="CU16" s="4"/>
      <c r="CV16" s="4"/>
      <c r="CW16" s="4"/>
      <c r="CX16" s="4"/>
      <c r="CY16" s="4"/>
      <c r="CZ16" s="4"/>
      <c r="DA16" s="4"/>
      <c r="DB16" s="4"/>
      <c r="DC16" s="4"/>
      <c r="DD16" s="4"/>
      <c r="DE16" s="4"/>
      <c r="DF16" s="4"/>
      <c r="DG16" s="4"/>
      <c r="DH16" s="4"/>
      <c r="DI16" s="4"/>
      <c r="DJ16" s="4"/>
      <c r="DK16" s="4"/>
      <c r="DL16" s="4"/>
      <c r="DM16" s="4"/>
      <c r="DN16" s="4"/>
      <c r="DO16" s="4"/>
      <c r="DP16" s="4"/>
      <c r="DQ16" s="4"/>
      <c r="DR16" s="4"/>
      <c r="DS16" s="4"/>
      <c r="DT16" s="4"/>
      <c r="DU16" s="4"/>
      <c r="DV16" s="4"/>
      <c r="DW16" s="4"/>
      <c r="DX16" s="4"/>
      <c r="DY16" s="4"/>
      <c r="DZ16" s="4"/>
      <c r="EA16" s="4"/>
      <c r="EB16" s="4"/>
      <c r="EC16" s="4"/>
      <c r="ED16" s="4"/>
      <c r="EE16" s="4"/>
      <c r="EF16" s="4"/>
      <c r="EG16" s="15"/>
      <c r="EH16" s="2">
        <f t="shared" si="16"/>
        <v>0</v>
      </c>
      <c r="EI16" s="2">
        <f t="shared" si="17"/>
        <v>0</v>
      </c>
      <c r="EJ16" s="2">
        <f t="shared" si="18"/>
        <v>0</v>
      </c>
      <c r="EK16" s="2">
        <f t="shared" si="19"/>
        <v>0</v>
      </c>
      <c r="EL16" s="18" t="e">
        <f t="shared" si="20"/>
        <v>#DIV/0!</v>
      </c>
    </row>
    <row r="17" spans="2:142" ht="99" customHeight="1">
      <c r="B17" s="5" t="s">
        <v>27</v>
      </c>
      <c r="C17" s="6" t="e">
        <f>VLOOKUP(B17,#REF!,2,0)</f>
        <v>#REF!</v>
      </c>
      <c r="D17" s="4"/>
      <c r="E17" s="32" t="e">
        <f>VLOOKUP(B17,#REF!,3,0)</f>
        <v>#REF!</v>
      </c>
      <c r="F17" s="24"/>
      <c r="G17" s="1"/>
      <c r="H17" s="1"/>
      <c r="I17" s="1"/>
      <c r="J17" s="1"/>
      <c r="K17" s="1"/>
      <c r="L17" s="1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/>
      <c r="AN17" s="4"/>
      <c r="AO17" s="4"/>
      <c r="AP17" s="4"/>
      <c r="AQ17" s="4"/>
      <c r="AR17" s="4"/>
      <c r="AS17" s="4"/>
      <c r="AT17" s="4"/>
      <c r="AU17" s="4"/>
      <c r="AV17" s="4"/>
      <c r="AW17" s="4"/>
      <c r="AX17" s="4"/>
      <c r="AY17" s="4"/>
      <c r="AZ17" s="4"/>
      <c r="BA17" s="4"/>
      <c r="BB17" s="4"/>
      <c r="BC17" s="4"/>
      <c r="BD17" s="4"/>
      <c r="BE17" s="4"/>
      <c r="BF17" s="4"/>
      <c r="BG17" s="4"/>
      <c r="BH17" s="4"/>
      <c r="BI17" s="4"/>
      <c r="BJ17" s="4"/>
      <c r="BK17" s="4"/>
      <c r="BL17" s="4"/>
      <c r="BM17" s="4"/>
      <c r="BN17" s="4"/>
      <c r="BO17" s="4"/>
      <c r="BP17" s="4"/>
      <c r="BQ17" s="4"/>
      <c r="BR17" s="4"/>
      <c r="BS17" s="4"/>
      <c r="BT17" s="4"/>
      <c r="BU17" s="4"/>
      <c r="BV17" s="4"/>
      <c r="BW17" s="4"/>
      <c r="BX17" s="4"/>
      <c r="BY17" s="4"/>
      <c r="BZ17" s="4"/>
      <c r="CA17" s="4"/>
      <c r="CB17" s="4"/>
      <c r="CC17" s="4"/>
      <c r="CD17" s="4"/>
      <c r="CE17" s="4"/>
      <c r="CF17" s="4"/>
      <c r="CG17" s="4"/>
      <c r="CH17" s="4"/>
      <c r="CI17" s="4"/>
      <c r="CJ17" s="4"/>
      <c r="CK17" s="4"/>
      <c r="CL17" s="4"/>
      <c r="CM17" s="4"/>
      <c r="CN17" s="4"/>
      <c r="CO17" s="4"/>
      <c r="CP17" s="4"/>
      <c r="CQ17" s="4"/>
      <c r="CR17" s="4"/>
      <c r="CS17" s="4"/>
      <c r="CT17" s="4"/>
      <c r="CU17" s="4"/>
      <c r="CV17" s="4"/>
      <c r="CW17" s="4"/>
      <c r="CX17" s="4"/>
      <c r="CY17" s="4"/>
      <c r="CZ17" s="4"/>
      <c r="DA17" s="4"/>
      <c r="DB17" s="4"/>
      <c r="DC17" s="4"/>
      <c r="DD17" s="4"/>
      <c r="DE17" s="4"/>
      <c r="DF17" s="4"/>
      <c r="DG17" s="4"/>
      <c r="DH17" s="4"/>
      <c r="DI17" s="4"/>
      <c r="DJ17" s="4"/>
      <c r="DK17" s="4"/>
      <c r="DL17" s="4"/>
      <c r="DM17" s="4"/>
      <c r="DN17" s="4"/>
      <c r="DO17" s="4"/>
      <c r="DP17" s="4"/>
      <c r="DQ17" s="4"/>
      <c r="DR17" s="4"/>
      <c r="DS17" s="4"/>
      <c r="DT17" s="4"/>
      <c r="DU17" s="4"/>
      <c r="DV17" s="4"/>
      <c r="DW17" s="4"/>
      <c r="DX17" s="4"/>
      <c r="DY17" s="4"/>
      <c r="DZ17" s="4"/>
      <c r="EA17" s="4"/>
      <c r="EB17" s="4"/>
      <c r="EC17" s="4"/>
      <c r="ED17" s="4"/>
      <c r="EE17" s="4"/>
      <c r="EF17" s="4"/>
      <c r="EG17" s="15"/>
      <c r="EH17" s="2">
        <f t="shared" si="16"/>
        <v>0</v>
      </c>
      <c r="EI17" s="2">
        <f t="shared" si="17"/>
        <v>0</v>
      </c>
      <c r="EJ17" s="2">
        <f t="shared" si="18"/>
        <v>0</v>
      </c>
      <c r="EK17" s="2">
        <f t="shared" si="19"/>
        <v>0</v>
      </c>
      <c r="EL17" s="18" t="e">
        <f t="shared" si="20"/>
        <v>#DIV/0!</v>
      </c>
    </row>
    <row r="18" spans="2:142" ht="99" customHeight="1">
      <c r="B18" s="5" t="s">
        <v>28</v>
      </c>
      <c r="C18" s="6" t="e">
        <f>VLOOKUP(B18,#REF!,2,0)</f>
        <v>#REF!</v>
      </c>
      <c r="D18" s="4"/>
      <c r="E18" s="32" t="e">
        <f>VLOOKUP(B18,#REF!,3,0)</f>
        <v>#REF!</v>
      </c>
      <c r="F18" s="24"/>
      <c r="G18" s="1"/>
      <c r="H18" s="1"/>
      <c r="I18" s="1"/>
      <c r="J18" s="1"/>
      <c r="K18" s="1"/>
      <c r="L18" s="1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  <c r="AT18" s="4"/>
      <c r="AU18" s="4"/>
      <c r="AV18" s="4"/>
      <c r="AW18" s="4"/>
      <c r="AX18" s="4"/>
      <c r="AY18" s="4"/>
      <c r="AZ18" s="4"/>
      <c r="BA18" s="4"/>
      <c r="BB18" s="4"/>
      <c r="BC18" s="4"/>
      <c r="BD18" s="4"/>
      <c r="BE18" s="4"/>
      <c r="BF18" s="4"/>
      <c r="BG18" s="4"/>
      <c r="BH18" s="4"/>
      <c r="BI18" s="4"/>
      <c r="BJ18" s="4"/>
      <c r="BK18" s="4"/>
      <c r="BL18" s="4"/>
      <c r="BM18" s="4"/>
      <c r="BN18" s="4"/>
      <c r="BO18" s="4"/>
      <c r="BP18" s="4"/>
      <c r="BQ18" s="4"/>
      <c r="BR18" s="4"/>
      <c r="BS18" s="4"/>
      <c r="BT18" s="4"/>
      <c r="BU18" s="4"/>
      <c r="BV18" s="4"/>
      <c r="BW18" s="4"/>
      <c r="BX18" s="4"/>
      <c r="BY18" s="4"/>
      <c r="BZ18" s="4"/>
      <c r="CA18" s="4"/>
      <c r="CB18" s="4"/>
      <c r="CC18" s="4"/>
      <c r="CD18" s="4"/>
      <c r="CE18" s="4"/>
      <c r="CF18" s="4"/>
      <c r="CG18" s="4"/>
      <c r="CH18" s="4"/>
      <c r="CI18" s="4"/>
      <c r="CJ18" s="4"/>
      <c r="CK18" s="4"/>
      <c r="CL18" s="4"/>
      <c r="CM18" s="4"/>
      <c r="CN18" s="4"/>
      <c r="CO18" s="4"/>
      <c r="CP18" s="4"/>
      <c r="CQ18" s="4"/>
      <c r="CR18" s="4"/>
      <c r="CS18" s="4"/>
      <c r="CT18" s="4"/>
      <c r="CU18" s="4"/>
      <c r="CV18" s="4"/>
      <c r="CW18" s="4"/>
      <c r="CX18" s="4"/>
      <c r="CY18" s="4"/>
      <c r="CZ18" s="4"/>
      <c r="DA18" s="4"/>
      <c r="DB18" s="4"/>
      <c r="DC18" s="4"/>
      <c r="DD18" s="4"/>
      <c r="DE18" s="4"/>
      <c r="DF18" s="4"/>
      <c r="DG18" s="4"/>
      <c r="DH18" s="4"/>
      <c r="DI18" s="4"/>
      <c r="DJ18" s="4"/>
      <c r="DK18" s="4"/>
      <c r="DL18" s="4"/>
      <c r="DM18" s="4"/>
      <c r="DN18" s="4"/>
      <c r="DO18" s="4"/>
      <c r="DP18" s="4"/>
      <c r="DQ18" s="4"/>
      <c r="DR18" s="4"/>
      <c r="DS18" s="4"/>
      <c r="DT18" s="4"/>
      <c r="DU18" s="4"/>
      <c r="DV18" s="4"/>
      <c r="DW18" s="4"/>
      <c r="DX18" s="4"/>
      <c r="DY18" s="4"/>
      <c r="DZ18" s="4"/>
      <c r="EA18" s="4"/>
      <c r="EB18" s="4"/>
      <c r="EC18" s="4"/>
      <c r="ED18" s="4"/>
      <c r="EE18" s="4"/>
      <c r="EF18" s="4"/>
      <c r="EG18" s="15"/>
      <c r="EH18" s="2">
        <f t="shared" si="16"/>
        <v>0</v>
      </c>
      <c r="EI18" s="2">
        <f t="shared" si="17"/>
        <v>0</v>
      </c>
      <c r="EJ18" s="2">
        <f t="shared" si="18"/>
        <v>0</v>
      </c>
      <c r="EK18" s="2">
        <f t="shared" si="19"/>
        <v>0</v>
      </c>
      <c r="EL18" s="18" t="e">
        <f t="shared" si="20"/>
        <v>#DIV/0!</v>
      </c>
    </row>
    <row r="19" spans="2:142" ht="99" customHeight="1">
      <c r="B19" s="5" t="s">
        <v>29</v>
      </c>
      <c r="C19" s="6" t="e">
        <f>VLOOKUP(B19,#REF!,2,0)</f>
        <v>#REF!</v>
      </c>
      <c r="D19" s="4"/>
      <c r="E19" s="32" t="e">
        <f>VLOOKUP(B19,#REF!,3,0)</f>
        <v>#REF!</v>
      </c>
      <c r="F19" s="24"/>
      <c r="G19" s="1"/>
      <c r="H19" s="1"/>
      <c r="I19" s="1"/>
      <c r="J19" s="1"/>
      <c r="K19" s="1"/>
      <c r="L19" s="1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4"/>
      <c r="AJ19" s="4"/>
      <c r="AK19" s="4"/>
      <c r="AL19" s="4"/>
      <c r="AM19" s="4"/>
      <c r="AN19" s="4"/>
      <c r="AO19" s="4"/>
      <c r="AP19" s="4"/>
      <c r="AQ19" s="4"/>
      <c r="AR19" s="4"/>
      <c r="AS19" s="4"/>
      <c r="AT19" s="4"/>
      <c r="AU19" s="4"/>
      <c r="AV19" s="4"/>
      <c r="AW19" s="4"/>
      <c r="AX19" s="4"/>
      <c r="AY19" s="4"/>
      <c r="AZ19" s="4"/>
      <c r="BA19" s="4"/>
      <c r="BB19" s="4"/>
      <c r="BC19" s="4"/>
      <c r="BD19" s="4"/>
      <c r="BE19" s="4"/>
      <c r="BF19" s="4"/>
      <c r="BG19" s="4"/>
      <c r="BH19" s="4"/>
      <c r="BI19" s="4"/>
      <c r="BJ19" s="4"/>
      <c r="BK19" s="4"/>
      <c r="BL19" s="4"/>
      <c r="BM19" s="4"/>
      <c r="BN19" s="4"/>
      <c r="BO19" s="4"/>
      <c r="BP19" s="4"/>
      <c r="BQ19" s="4"/>
      <c r="BR19" s="4"/>
      <c r="BS19" s="4"/>
      <c r="BT19" s="4"/>
      <c r="BU19" s="4"/>
      <c r="BV19" s="4"/>
      <c r="BW19" s="4"/>
      <c r="BX19" s="4"/>
      <c r="BY19" s="4"/>
      <c r="BZ19" s="4"/>
      <c r="CA19" s="4"/>
      <c r="CB19" s="4"/>
      <c r="CC19" s="4"/>
      <c r="CD19" s="4"/>
      <c r="CE19" s="4"/>
      <c r="CF19" s="4"/>
      <c r="CG19" s="4"/>
      <c r="CH19" s="4"/>
      <c r="CI19" s="4"/>
      <c r="CJ19" s="4"/>
      <c r="CK19" s="4"/>
      <c r="CL19" s="4"/>
      <c r="CM19" s="4"/>
      <c r="CN19" s="4"/>
      <c r="CO19" s="4"/>
      <c r="CP19" s="4"/>
      <c r="CQ19" s="4"/>
      <c r="CR19" s="4"/>
      <c r="CS19" s="4"/>
      <c r="CT19" s="4"/>
      <c r="CU19" s="4"/>
      <c r="CV19" s="4"/>
      <c r="CW19" s="4"/>
      <c r="CX19" s="4"/>
      <c r="CY19" s="4"/>
      <c r="CZ19" s="4"/>
      <c r="DA19" s="4"/>
      <c r="DB19" s="4"/>
      <c r="DC19" s="4"/>
      <c r="DD19" s="4"/>
      <c r="DE19" s="4"/>
      <c r="DF19" s="4"/>
      <c r="DG19" s="4"/>
      <c r="DH19" s="4"/>
      <c r="DI19" s="4"/>
      <c r="DJ19" s="4"/>
      <c r="DK19" s="4"/>
      <c r="DL19" s="4"/>
      <c r="DM19" s="4"/>
      <c r="DN19" s="4"/>
      <c r="DO19" s="4"/>
      <c r="DP19" s="4"/>
      <c r="DQ19" s="4"/>
      <c r="DR19" s="4"/>
      <c r="DS19" s="4"/>
      <c r="DT19" s="4"/>
      <c r="DU19" s="4"/>
      <c r="DV19" s="4"/>
      <c r="DW19" s="4"/>
      <c r="DX19" s="4"/>
      <c r="DY19" s="4"/>
      <c r="DZ19" s="4"/>
      <c r="EA19" s="4"/>
      <c r="EB19" s="4"/>
      <c r="EC19" s="4"/>
      <c r="ED19" s="4"/>
      <c r="EE19" s="4"/>
      <c r="EF19" s="4"/>
      <c r="EG19" s="15"/>
      <c r="EH19" s="2">
        <f t="shared" si="16"/>
        <v>0</v>
      </c>
      <c r="EI19" s="2">
        <f t="shared" si="17"/>
        <v>0</v>
      </c>
      <c r="EJ19" s="2">
        <f t="shared" si="18"/>
        <v>0</v>
      </c>
      <c r="EK19" s="2">
        <f t="shared" si="19"/>
        <v>0</v>
      </c>
      <c r="EL19" s="18" t="e">
        <f t="shared" si="20"/>
        <v>#DIV/0!</v>
      </c>
    </row>
    <row r="20" spans="2:142" ht="99" customHeight="1">
      <c r="B20" s="5" t="s">
        <v>30</v>
      </c>
      <c r="C20" s="6" t="e">
        <f>VLOOKUP(B20,#REF!,2,0)</f>
        <v>#REF!</v>
      </c>
      <c r="D20" s="4"/>
      <c r="E20" s="32" t="e">
        <f>VLOOKUP(B20,#REF!,3,0)</f>
        <v>#REF!</v>
      </c>
      <c r="F20" s="24"/>
      <c r="G20" s="1"/>
      <c r="H20" s="1"/>
      <c r="I20" s="1"/>
      <c r="J20" s="1"/>
      <c r="K20" s="1"/>
      <c r="L20" s="1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4"/>
      <c r="AJ20" s="4"/>
      <c r="AK20" s="4"/>
      <c r="AL20" s="4"/>
      <c r="AM20" s="4"/>
      <c r="AN20" s="4"/>
      <c r="AO20" s="4"/>
      <c r="AP20" s="4"/>
      <c r="AQ20" s="4"/>
      <c r="AR20" s="4"/>
      <c r="AS20" s="4"/>
      <c r="AT20" s="4"/>
      <c r="AU20" s="4"/>
      <c r="AV20" s="4"/>
      <c r="AW20" s="4"/>
      <c r="AX20" s="4"/>
      <c r="AY20" s="4"/>
      <c r="AZ20" s="4"/>
      <c r="BA20" s="4"/>
      <c r="BB20" s="4"/>
      <c r="BC20" s="4"/>
      <c r="BD20" s="4"/>
      <c r="BE20" s="4"/>
      <c r="BF20" s="4"/>
      <c r="BG20" s="4"/>
      <c r="BH20" s="4"/>
      <c r="BI20" s="4"/>
      <c r="BJ20" s="4"/>
      <c r="BK20" s="4"/>
      <c r="BL20" s="4"/>
      <c r="BM20" s="4"/>
      <c r="BN20" s="4"/>
      <c r="BO20" s="4"/>
      <c r="BP20" s="4"/>
      <c r="BQ20" s="4"/>
      <c r="BR20" s="4"/>
      <c r="BS20" s="4"/>
      <c r="BT20" s="4"/>
      <c r="BU20" s="4"/>
      <c r="BV20" s="4"/>
      <c r="BW20" s="4"/>
      <c r="BX20" s="4"/>
      <c r="BY20" s="4"/>
      <c r="BZ20" s="4"/>
      <c r="CA20" s="4"/>
      <c r="CB20" s="4"/>
      <c r="CC20" s="4"/>
      <c r="CD20" s="4"/>
      <c r="CE20" s="4"/>
      <c r="CF20" s="4"/>
      <c r="CG20" s="4"/>
      <c r="CH20" s="4"/>
      <c r="CI20" s="4"/>
      <c r="CJ20" s="4"/>
      <c r="CK20" s="4"/>
      <c r="CL20" s="4"/>
      <c r="CM20" s="4"/>
      <c r="CN20" s="4"/>
      <c r="CO20" s="4"/>
      <c r="CP20" s="4"/>
      <c r="CQ20" s="4"/>
      <c r="CR20" s="4"/>
      <c r="CS20" s="4"/>
      <c r="CT20" s="4"/>
      <c r="CU20" s="4"/>
      <c r="CV20" s="4"/>
      <c r="CW20" s="4"/>
      <c r="CX20" s="4"/>
      <c r="CY20" s="4"/>
      <c r="CZ20" s="4"/>
      <c r="DA20" s="4"/>
      <c r="DB20" s="4"/>
      <c r="DC20" s="4"/>
      <c r="DD20" s="4"/>
      <c r="DE20" s="4"/>
      <c r="DF20" s="4"/>
      <c r="DG20" s="4"/>
      <c r="DH20" s="4"/>
      <c r="DI20" s="4"/>
      <c r="DJ20" s="4"/>
      <c r="DK20" s="4"/>
      <c r="DL20" s="4"/>
      <c r="DM20" s="4"/>
      <c r="DN20" s="4"/>
      <c r="DO20" s="4"/>
      <c r="DP20" s="4"/>
      <c r="DQ20" s="4"/>
      <c r="DR20" s="4"/>
      <c r="DS20" s="4"/>
      <c r="DT20" s="4"/>
      <c r="DU20" s="4"/>
      <c r="DV20" s="4"/>
      <c r="DW20" s="4"/>
      <c r="DX20" s="4"/>
      <c r="DY20" s="4"/>
      <c r="DZ20" s="4"/>
      <c r="EA20" s="4"/>
      <c r="EB20" s="4"/>
      <c r="EC20" s="4"/>
      <c r="ED20" s="4"/>
      <c r="EE20" s="4"/>
      <c r="EF20" s="4"/>
      <c r="EG20" s="15"/>
      <c r="EH20" s="2">
        <f t="shared" si="16"/>
        <v>0</v>
      </c>
      <c r="EI20" s="2">
        <f t="shared" si="17"/>
        <v>0</v>
      </c>
      <c r="EJ20" s="2">
        <f t="shared" si="18"/>
        <v>0</v>
      </c>
      <c r="EK20" s="2">
        <f t="shared" si="19"/>
        <v>0</v>
      </c>
      <c r="EL20" s="18" t="e">
        <f t="shared" si="20"/>
        <v>#DIV/0!</v>
      </c>
    </row>
    <row r="21" spans="2:142" ht="99" customHeight="1">
      <c r="B21" s="5" t="s">
        <v>31</v>
      </c>
      <c r="C21" s="6" t="e">
        <f>VLOOKUP(B21,#REF!,2,0)</f>
        <v>#REF!</v>
      </c>
      <c r="D21" s="4"/>
      <c r="E21" s="32" t="e">
        <f>VLOOKUP(B21,#REF!,3,0)</f>
        <v>#REF!</v>
      </c>
      <c r="F21" s="24"/>
      <c r="G21" s="1"/>
      <c r="H21" s="1"/>
      <c r="I21" s="1"/>
      <c r="J21" s="1"/>
      <c r="K21" s="1"/>
      <c r="L21" s="1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  <c r="AY21" s="4"/>
      <c r="AZ21" s="4"/>
      <c r="BA21" s="4"/>
      <c r="BB21" s="4"/>
      <c r="BC21" s="4"/>
      <c r="BD21" s="4"/>
      <c r="BE21" s="4"/>
      <c r="BF21" s="4"/>
      <c r="BG21" s="4"/>
      <c r="BH21" s="4"/>
      <c r="BI21" s="4"/>
      <c r="BJ21" s="4"/>
      <c r="BK21" s="4"/>
      <c r="BL21" s="4"/>
      <c r="BM21" s="4"/>
      <c r="BN21" s="4"/>
      <c r="BO21" s="4"/>
      <c r="BP21" s="4"/>
      <c r="BQ21" s="4"/>
      <c r="BR21" s="4"/>
      <c r="BS21" s="4"/>
      <c r="BT21" s="4"/>
      <c r="BU21" s="4"/>
      <c r="BV21" s="4"/>
      <c r="BW21" s="4"/>
      <c r="BX21" s="4"/>
      <c r="BY21" s="4"/>
      <c r="BZ21" s="4"/>
      <c r="CA21" s="4"/>
      <c r="CB21" s="4"/>
      <c r="CC21" s="4"/>
      <c r="CD21" s="4"/>
      <c r="CE21" s="4"/>
      <c r="CF21" s="4"/>
      <c r="CG21" s="4"/>
      <c r="CH21" s="4"/>
      <c r="CI21" s="4"/>
      <c r="CJ21" s="4"/>
      <c r="CK21" s="4"/>
      <c r="CL21" s="4"/>
      <c r="CM21" s="4"/>
      <c r="CN21" s="4"/>
      <c r="CO21" s="4"/>
      <c r="CP21" s="4"/>
      <c r="CQ21" s="4"/>
      <c r="CR21" s="4"/>
      <c r="CS21" s="4"/>
      <c r="CT21" s="4"/>
      <c r="CU21" s="4"/>
      <c r="CV21" s="4"/>
      <c r="CW21" s="4"/>
      <c r="CX21" s="4"/>
      <c r="CY21" s="4"/>
      <c r="CZ21" s="4"/>
      <c r="DA21" s="4"/>
      <c r="DB21" s="4"/>
      <c r="DC21" s="4"/>
      <c r="DD21" s="4"/>
      <c r="DE21" s="4"/>
      <c r="DF21" s="4"/>
      <c r="DG21" s="4"/>
      <c r="DH21" s="4"/>
      <c r="DI21" s="4"/>
      <c r="DJ21" s="4"/>
      <c r="DK21" s="4"/>
      <c r="DL21" s="4"/>
      <c r="DM21" s="4"/>
      <c r="DN21" s="4"/>
      <c r="DO21" s="4"/>
      <c r="DP21" s="4"/>
      <c r="DQ21" s="4"/>
      <c r="DR21" s="4"/>
      <c r="DS21" s="4"/>
      <c r="DT21" s="4"/>
      <c r="DU21" s="4"/>
      <c r="DV21" s="4"/>
      <c r="DW21" s="4"/>
      <c r="DX21" s="4"/>
      <c r="DY21" s="4"/>
      <c r="DZ21" s="4"/>
      <c r="EA21" s="4"/>
      <c r="EB21" s="4"/>
      <c r="EC21" s="4"/>
      <c r="ED21" s="4"/>
      <c r="EE21" s="4"/>
      <c r="EF21" s="4"/>
      <c r="EG21" s="15"/>
      <c r="EH21" s="2">
        <f t="shared" si="16"/>
        <v>0</v>
      </c>
      <c r="EI21" s="2">
        <f t="shared" si="17"/>
        <v>0</v>
      </c>
      <c r="EJ21" s="2">
        <f t="shared" si="18"/>
        <v>0</v>
      </c>
      <c r="EK21" s="2">
        <f t="shared" si="19"/>
        <v>0</v>
      </c>
      <c r="EL21" s="18" t="e">
        <f t="shared" si="20"/>
        <v>#DIV/0!</v>
      </c>
    </row>
    <row r="22" spans="2:142" ht="99" customHeight="1">
      <c r="B22" s="5" t="s">
        <v>32</v>
      </c>
      <c r="C22" s="6" t="e">
        <f>VLOOKUP(B22,#REF!,2,0)</f>
        <v>#REF!</v>
      </c>
      <c r="D22" s="4"/>
      <c r="E22" s="32" t="e">
        <f>VLOOKUP(B22,#REF!,3,0)</f>
        <v>#REF!</v>
      </c>
      <c r="F22" s="24"/>
      <c r="G22" s="1"/>
      <c r="H22" s="1"/>
      <c r="I22" s="1"/>
      <c r="J22" s="1"/>
      <c r="K22" s="1"/>
      <c r="L22" s="1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4"/>
      <c r="AJ22" s="4"/>
      <c r="AK22" s="4"/>
      <c r="AL22" s="4"/>
      <c r="AM22" s="4"/>
      <c r="AN22" s="4"/>
      <c r="AO22" s="4"/>
      <c r="AP22" s="4"/>
      <c r="AQ22" s="4"/>
      <c r="AR22" s="4"/>
      <c r="AS22" s="4"/>
      <c r="AT22" s="4"/>
      <c r="AU22" s="4"/>
      <c r="AV22" s="4"/>
      <c r="AW22" s="4"/>
      <c r="AX22" s="4"/>
      <c r="AY22" s="4"/>
      <c r="AZ22" s="4"/>
      <c r="BA22" s="4"/>
      <c r="BB22" s="4"/>
      <c r="BC22" s="4"/>
      <c r="BD22" s="4"/>
      <c r="BE22" s="4"/>
      <c r="BF22" s="4"/>
      <c r="BG22" s="4"/>
      <c r="BH22" s="4"/>
      <c r="BI22" s="4"/>
      <c r="BJ22" s="4"/>
      <c r="BK22" s="4"/>
      <c r="BL22" s="4"/>
      <c r="BM22" s="4"/>
      <c r="BN22" s="4"/>
      <c r="BO22" s="4"/>
      <c r="BP22" s="4"/>
      <c r="BQ22" s="4"/>
      <c r="BR22" s="4"/>
      <c r="BS22" s="4"/>
      <c r="BT22" s="4"/>
      <c r="BU22" s="4"/>
      <c r="BV22" s="4"/>
      <c r="BW22" s="4"/>
      <c r="BX22" s="4"/>
      <c r="BY22" s="4"/>
      <c r="BZ22" s="4"/>
      <c r="CA22" s="4"/>
      <c r="CB22" s="4"/>
      <c r="CC22" s="4"/>
      <c r="CD22" s="4"/>
      <c r="CE22" s="4"/>
      <c r="CF22" s="4"/>
      <c r="CG22" s="4"/>
      <c r="CH22" s="4"/>
      <c r="CI22" s="4"/>
      <c r="CJ22" s="4"/>
      <c r="CK22" s="4"/>
      <c r="CL22" s="4"/>
      <c r="CM22" s="4"/>
      <c r="CN22" s="4"/>
      <c r="CO22" s="4"/>
      <c r="CP22" s="4"/>
      <c r="CQ22" s="4"/>
      <c r="CR22" s="4"/>
      <c r="CS22" s="4"/>
      <c r="CT22" s="4"/>
      <c r="CU22" s="4"/>
      <c r="CV22" s="4"/>
      <c r="CW22" s="4"/>
      <c r="CX22" s="4"/>
      <c r="CY22" s="4"/>
      <c r="CZ22" s="4"/>
      <c r="DA22" s="4"/>
      <c r="DB22" s="4"/>
      <c r="DC22" s="4"/>
      <c r="DD22" s="4"/>
      <c r="DE22" s="4"/>
      <c r="DF22" s="4"/>
      <c r="DG22" s="4"/>
      <c r="DH22" s="4"/>
      <c r="DI22" s="4"/>
      <c r="DJ22" s="4"/>
      <c r="DK22" s="4"/>
      <c r="DL22" s="4"/>
      <c r="DM22" s="4"/>
      <c r="DN22" s="4"/>
      <c r="DO22" s="4"/>
      <c r="DP22" s="4"/>
      <c r="DQ22" s="4"/>
      <c r="DR22" s="4"/>
      <c r="DS22" s="4"/>
      <c r="DT22" s="4"/>
      <c r="DU22" s="4"/>
      <c r="DV22" s="4"/>
      <c r="DW22" s="4"/>
      <c r="DX22" s="4"/>
      <c r="DY22" s="4"/>
      <c r="DZ22" s="4"/>
      <c r="EA22" s="4"/>
      <c r="EB22" s="4"/>
      <c r="EC22" s="4"/>
      <c r="ED22" s="4"/>
      <c r="EE22" s="4"/>
      <c r="EF22" s="4"/>
      <c r="EG22" s="15"/>
      <c r="EH22" s="2">
        <f t="shared" si="16"/>
        <v>0</v>
      </c>
      <c r="EI22" s="2">
        <f t="shared" si="17"/>
        <v>0</v>
      </c>
      <c r="EJ22" s="2">
        <f t="shared" si="18"/>
        <v>0</v>
      </c>
      <c r="EK22" s="2">
        <f t="shared" si="19"/>
        <v>0</v>
      </c>
      <c r="EL22" s="18" t="e">
        <f t="shared" si="20"/>
        <v>#DIV/0!</v>
      </c>
    </row>
    <row r="23" spans="2:142" ht="99" customHeight="1">
      <c r="B23" s="5" t="s">
        <v>33</v>
      </c>
      <c r="C23" s="6" t="e">
        <f>VLOOKUP(B23,#REF!,2,0)</f>
        <v>#REF!</v>
      </c>
      <c r="D23" s="4"/>
      <c r="E23" s="32" t="e">
        <f>VLOOKUP(B23,#REF!,3,0)</f>
        <v>#REF!</v>
      </c>
      <c r="F23" s="24"/>
      <c r="G23" s="1"/>
      <c r="H23" s="1"/>
      <c r="I23" s="1"/>
      <c r="J23" s="1"/>
      <c r="K23" s="1"/>
      <c r="L23" s="1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  <c r="AT23" s="4"/>
      <c r="AU23" s="4"/>
      <c r="AV23" s="4"/>
      <c r="AW23" s="4"/>
      <c r="AX23" s="4"/>
      <c r="AY23" s="4"/>
      <c r="AZ23" s="4"/>
      <c r="BA23" s="4"/>
      <c r="BB23" s="4"/>
      <c r="BC23" s="4"/>
      <c r="BD23" s="4"/>
      <c r="BE23" s="4"/>
      <c r="BF23" s="4"/>
      <c r="BG23" s="4"/>
      <c r="BH23" s="4"/>
      <c r="BI23" s="4"/>
      <c r="BJ23" s="4"/>
      <c r="BK23" s="4"/>
      <c r="BL23" s="4"/>
      <c r="BM23" s="4"/>
      <c r="BN23" s="4"/>
      <c r="BO23" s="4"/>
      <c r="BP23" s="4"/>
      <c r="BQ23" s="4"/>
      <c r="BR23" s="4"/>
      <c r="BS23" s="4"/>
      <c r="BT23" s="4"/>
      <c r="BU23" s="4"/>
      <c r="BV23" s="4"/>
      <c r="BW23" s="4"/>
      <c r="BX23" s="4"/>
      <c r="BY23" s="4"/>
      <c r="BZ23" s="4"/>
      <c r="CA23" s="4"/>
      <c r="CB23" s="4"/>
      <c r="CC23" s="4"/>
      <c r="CD23" s="4"/>
      <c r="CE23" s="4"/>
      <c r="CF23" s="4"/>
      <c r="CG23" s="4"/>
      <c r="CH23" s="4"/>
      <c r="CI23" s="4"/>
      <c r="CJ23" s="4"/>
      <c r="CK23" s="4"/>
      <c r="CL23" s="4"/>
      <c r="CM23" s="4"/>
      <c r="CN23" s="4"/>
      <c r="CO23" s="4"/>
      <c r="CP23" s="4"/>
      <c r="CQ23" s="4"/>
      <c r="CR23" s="4"/>
      <c r="CS23" s="4"/>
      <c r="CT23" s="4"/>
      <c r="CU23" s="4"/>
      <c r="CV23" s="4"/>
      <c r="CW23" s="4"/>
      <c r="CX23" s="4"/>
      <c r="CY23" s="4"/>
      <c r="CZ23" s="4"/>
      <c r="DA23" s="4"/>
      <c r="DB23" s="4"/>
      <c r="DC23" s="4"/>
      <c r="DD23" s="4"/>
      <c r="DE23" s="4"/>
      <c r="DF23" s="4"/>
      <c r="DG23" s="4"/>
      <c r="DH23" s="4"/>
      <c r="DI23" s="4"/>
      <c r="DJ23" s="4"/>
      <c r="DK23" s="4"/>
      <c r="DL23" s="4"/>
      <c r="DM23" s="4"/>
      <c r="DN23" s="4"/>
      <c r="DO23" s="4"/>
      <c r="DP23" s="4"/>
      <c r="DQ23" s="4"/>
      <c r="DR23" s="4"/>
      <c r="DS23" s="4"/>
      <c r="DT23" s="4"/>
      <c r="DU23" s="4"/>
      <c r="DV23" s="4"/>
      <c r="DW23" s="4"/>
      <c r="DX23" s="4"/>
      <c r="DY23" s="4"/>
      <c r="DZ23" s="4"/>
      <c r="EA23" s="4"/>
      <c r="EB23" s="4"/>
      <c r="EC23" s="4"/>
      <c r="ED23" s="4"/>
      <c r="EE23" s="4"/>
      <c r="EF23" s="4"/>
      <c r="EG23" s="15"/>
      <c r="EH23" s="2">
        <f t="shared" si="16"/>
        <v>0</v>
      </c>
      <c r="EI23" s="2">
        <f t="shared" si="17"/>
        <v>0</v>
      </c>
      <c r="EJ23" s="2">
        <f t="shared" si="18"/>
        <v>0</v>
      </c>
      <c r="EK23" s="2">
        <f t="shared" si="19"/>
        <v>0</v>
      </c>
      <c r="EL23" s="18" t="e">
        <f t="shared" si="20"/>
        <v>#DIV/0!</v>
      </c>
    </row>
    <row r="24" spans="2:142" ht="99" customHeight="1">
      <c r="B24" s="5" t="s">
        <v>34</v>
      </c>
      <c r="C24" s="6" t="e">
        <f>VLOOKUP(B24,#REF!,2,0)</f>
        <v>#REF!</v>
      </c>
      <c r="D24" s="4"/>
      <c r="E24" s="32" t="e">
        <f>VLOOKUP(B24,#REF!,3,0)</f>
        <v>#REF!</v>
      </c>
      <c r="F24" s="24"/>
      <c r="G24" s="1"/>
      <c r="H24" s="1"/>
      <c r="I24" s="1"/>
      <c r="J24" s="1"/>
      <c r="K24" s="1"/>
      <c r="L24" s="1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  <c r="AT24" s="4"/>
      <c r="AU24" s="4"/>
      <c r="AV24" s="4"/>
      <c r="AW24" s="4"/>
      <c r="AX24" s="4"/>
      <c r="AY24" s="4"/>
      <c r="AZ24" s="4"/>
      <c r="BA24" s="4"/>
      <c r="BB24" s="4"/>
      <c r="BC24" s="4"/>
      <c r="BD24" s="4"/>
      <c r="BE24" s="4"/>
      <c r="BF24" s="4"/>
      <c r="BG24" s="4"/>
      <c r="BH24" s="4"/>
      <c r="BI24" s="4"/>
      <c r="BJ24" s="4"/>
      <c r="BK24" s="4"/>
      <c r="BL24" s="4"/>
      <c r="BM24" s="4"/>
      <c r="BN24" s="4"/>
      <c r="BO24" s="4"/>
      <c r="BP24" s="4"/>
      <c r="BQ24" s="4"/>
      <c r="BR24" s="4"/>
      <c r="BS24" s="4"/>
      <c r="BT24" s="4"/>
      <c r="BU24" s="4"/>
      <c r="BV24" s="4"/>
      <c r="BW24" s="4"/>
      <c r="BX24" s="4"/>
      <c r="BY24" s="4"/>
      <c r="BZ24" s="4"/>
      <c r="CA24" s="4"/>
      <c r="CB24" s="4"/>
      <c r="CC24" s="4"/>
      <c r="CD24" s="4"/>
      <c r="CE24" s="4"/>
      <c r="CF24" s="4"/>
      <c r="CG24" s="4"/>
      <c r="CH24" s="4"/>
      <c r="CI24" s="4"/>
      <c r="CJ24" s="4"/>
      <c r="CK24" s="4"/>
      <c r="CL24" s="4"/>
      <c r="CM24" s="4"/>
      <c r="CN24" s="4"/>
      <c r="CO24" s="4"/>
      <c r="CP24" s="4"/>
      <c r="CQ24" s="4"/>
      <c r="CR24" s="4"/>
      <c r="CS24" s="4"/>
      <c r="CT24" s="4"/>
      <c r="CU24" s="4"/>
      <c r="CV24" s="4"/>
      <c r="CW24" s="4"/>
      <c r="CX24" s="4"/>
      <c r="CY24" s="4"/>
      <c r="CZ24" s="4"/>
      <c r="DA24" s="4"/>
      <c r="DB24" s="4"/>
      <c r="DC24" s="4"/>
      <c r="DD24" s="4"/>
      <c r="DE24" s="4"/>
      <c r="DF24" s="4"/>
      <c r="DG24" s="4"/>
      <c r="DH24" s="4"/>
      <c r="DI24" s="4"/>
      <c r="DJ24" s="4"/>
      <c r="DK24" s="4"/>
      <c r="DL24" s="4"/>
      <c r="DM24" s="4"/>
      <c r="DN24" s="4"/>
      <c r="DO24" s="4"/>
      <c r="DP24" s="4"/>
      <c r="DQ24" s="4"/>
      <c r="DR24" s="4"/>
      <c r="DS24" s="4"/>
      <c r="DT24" s="4"/>
      <c r="DU24" s="4"/>
      <c r="DV24" s="4"/>
      <c r="DW24" s="4"/>
      <c r="DX24" s="4"/>
      <c r="DY24" s="4"/>
      <c r="DZ24" s="4"/>
      <c r="EA24" s="4"/>
      <c r="EB24" s="4"/>
      <c r="EC24" s="4"/>
      <c r="ED24" s="4"/>
      <c r="EE24" s="4"/>
      <c r="EF24" s="4"/>
      <c r="EG24" s="15"/>
      <c r="EH24" s="2">
        <f t="shared" si="16"/>
        <v>0</v>
      </c>
      <c r="EI24" s="2">
        <f t="shared" si="17"/>
        <v>0</v>
      </c>
      <c r="EJ24" s="2">
        <f t="shared" si="18"/>
        <v>0</v>
      </c>
      <c r="EK24" s="2">
        <f t="shared" si="19"/>
        <v>0</v>
      </c>
      <c r="EL24" s="18" t="e">
        <f t="shared" si="20"/>
        <v>#DIV/0!</v>
      </c>
    </row>
    <row r="25" spans="2:142" ht="99" customHeight="1">
      <c r="B25" s="5" t="s">
        <v>35</v>
      </c>
      <c r="C25" s="6" t="e">
        <f>VLOOKUP(B25,#REF!,2,0)</f>
        <v>#REF!</v>
      </c>
      <c r="D25" s="4"/>
      <c r="E25" s="32" t="e">
        <f>VLOOKUP(B25,#REF!,3,0)</f>
        <v>#REF!</v>
      </c>
      <c r="F25" s="24"/>
      <c r="G25" s="1"/>
      <c r="H25" s="1"/>
      <c r="I25" s="1"/>
      <c r="J25" s="1"/>
      <c r="K25" s="1"/>
      <c r="L25" s="1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  <c r="AT25" s="4"/>
      <c r="AU25" s="4"/>
      <c r="AV25" s="4"/>
      <c r="AW25" s="4"/>
      <c r="AX25" s="4"/>
      <c r="AY25" s="4"/>
      <c r="AZ25" s="4"/>
      <c r="BA25" s="4"/>
      <c r="BB25" s="4"/>
      <c r="BC25" s="4"/>
      <c r="BD25" s="4"/>
      <c r="BE25" s="4"/>
      <c r="BF25" s="4"/>
      <c r="BG25" s="4"/>
      <c r="BH25" s="4"/>
      <c r="BI25" s="4"/>
      <c r="BJ25" s="4"/>
      <c r="BK25" s="4"/>
      <c r="BL25" s="4"/>
      <c r="BM25" s="4"/>
      <c r="BN25" s="4"/>
      <c r="BO25" s="4"/>
      <c r="BP25" s="4"/>
      <c r="BQ25" s="4"/>
      <c r="BR25" s="4"/>
      <c r="BS25" s="4"/>
      <c r="BT25" s="4"/>
      <c r="BU25" s="4"/>
      <c r="BV25" s="4"/>
      <c r="BW25" s="4"/>
      <c r="BX25" s="4"/>
      <c r="BY25" s="4"/>
      <c r="BZ25" s="4"/>
      <c r="CA25" s="4"/>
      <c r="CB25" s="4"/>
      <c r="CC25" s="4"/>
      <c r="CD25" s="4"/>
      <c r="CE25" s="4"/>
      <c r="CF25" s="4"/>
      <c r="CG25" s="4"/>
      <c r="CH25" s="4"/>
      <c r="CI25" s="4"/>
      <c r="CJ25" s="4"/>
      <c r="CK25" s="4"/>
      <c r="CL25" s="4"/>
      <c r="CM25" s="4"/>
      <c r="CN25" s="4"/>
      <c r="CO25" s="4"/>
      <c r="CP25" s="4"/>
      <c r="CQ25" s="4"/>
      <c r="CR25" s="4"/>
      <c r="CS25" s="4"/>
      <c r="CT25" s="4"/>
      <c r="CU25" s="4"/>
      <c r="CV25" s="4"/>
      <c r="CW25" s="4"/>
      <c r="CX25" s="4"/>
      <c r="CY25" s="4"/>
      <c r="CZ25" s="4"/>
      <c r="DA25" s="4"/>
      <c r="DB25" s="4"/>
      <c r="DC25" s="4"/>
      <c r="DD25" s="4"/>
      <c r="DE25" s="4"/>
      <c r="DF25" s="4"/>
      <c r="DG25" s="4"/>
      <c r="DH25" s="4"/>
      <c r="DI25" s="4"/>
      <c r="DJ25" s="4"/>
      <c r="DK25" s="4"/>
      <c r="DL25" s="4"/>
      <c r="DM25" s="4"/>
      <c r="DN25" s="4"/>
      <c r="DO25" s="4"/>
      <c r="DP25" s="4"/>
      <c r="DQ25" s="4"/>
      <c r="DR25" s="4"/>
      <c r="DS25" s="4"/>
      <c r="DT25" s="4"/>
      <c r="DU25" s="4"/>
      <c r="DV25" s="4"/>
      <c r="DW25" s="4"/>
      <c r="DX25" s="4"/>
      <c r="DY25" s="4"/>
      <c r="DZ25" s="4"/>
      <c r="EA25" s="4"/>
      <c r="EB25" s="4"/>
      <c r="EC25" s="4"/>
      <c r="ED25" s="4"/>
      <c r="EE25" s="4"/>
      <c r="EF25" s="4"/>
      <c r="EG25" s="15"/>
      <c r="EH25" s="2">
        <f t="shared" si="16"/>
        <v>0</v>
      </c>
      <c r="EI25" s="2">
        <f t="shared" si="17"/>
        <v>0</v>
      </c>
      <c r="EJ25" s="2">
        <f t="shared" si="18"/>
        <v>0</v>
      </c>
      <c r="EK25" s="2">
        <f t="shared" si="19"/>
        <v>0</v>
      </c>
      <c r="EL25" s="18" t="e">
        <f t="shared" si="20"/>
        <v>#DIV/0!</v>
      </c>
    </row>
    <row r="26" spans="2:142" ht="99" customHeight="1">
      <c r="B26" s="5" t="s">
        <v>36</v>
      </c>
      <c r="C26" s="6" t="e">
        <f>VLOOKUP(B26,#REF!,2,0)</f>
        <v>#REF!</v>
      </c>
      <c r="D26" s="4"/>
      <c r="E26" s="32" t="e">
        <f>VLOOKUP(B26,#REF!,3,0)</f>
        <v>#REF!</v>
      </c>
      <c r="F26" s="24"/>
      <c r="G26" s="1"/>
      <c r="H26" s="1"/>
      <c r="I26" s="1"/>
      <c r="J26" s="1"/>
      <c r="K26" s="1"/>
      <c r="L26" s="1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  <c r="AT26" s="4"/>
      <c r="AU26" s="4"/>
      <c r="AV26" s="4"/>
      <c r="AW26" s="4"/>
      <c r="AX26" s="4"/>
      <c r="AY26" s="4"/>
      <c r="AZ26" s="4"/>
      <c r="BA26" s="4"/>
      <c r="BB26" s="4"/>
      <c r="BC26" s="4"/>
      <c r="BD26" s="4"/>
      <c r="BE26" s="4"/>
      <c r="BF26" s="4"/>
      <c r="BG26" s="4"/>
      <c r="BH26" s="4"/>
      <c r="BI26" s="4"/>
      <c r="BJ26" s="4"/>
      <c r="BK26" s="4"/>
      <c r="BL26" s="4"/>
      <c r="BM26" s="4"/>
      <c r="BN26" s="4"/>
      <c r="BO26" s="4"/>
      <c r="BP26" s="4"/>
      <c r="BQ26" s="4"/>
      <c r="BR26" s="4"/>
      <c r="BS26" s="4"/>
      <c r="BT26" s="4"/>
      <c r="BU26" s="4"/>
      <c r="BV26" s="4"/>
      <c r="BW26" s="4"/>
      <c r="BX26" s="4"/>
      <c r="BY26" s="4"/>
      <c r="BZ26" s="4"/>
      <c r="CA26" s="4"/>
      <c r="CB26" s="4"/>
      <c r="CC26" s="4"/>
      <c r="CD26" s="4"/>
      <c r="CE26" s="4"/>
      <c r="CF26" s="4"/>
      <c r="CG26" s="4"/>
      <c r="CH26" s="4"/>
      <c r="CI26" s="4"/>
      <c r="CJ26" s="4"/>
      <c r="CK26" s="4"/>
      <c r="CL26" s="4"/>
      <c r="CM26" s="4"/>
      <c r="CN26" s="4"/>
      <c r="CO26" s="4"/>
      <c r="CP26" s="4"/>
      <c r="CQ26" s="4"/>
      <c r="CR26" s="4"/>
      <c r="CS26" s="4"/>
      <c r="CT26" s="4"/>
      <c r="CU26" s="4"/>
      <c r="CV26" s="4"/>
      <c r="CW26" s="4"/>
      <c r="CX26" s="4"/>
      <c r="CY26" s="4"/>
      <c r="CZ26" s="4"/>
      <c r="DA26" s="4"/>
      <c r="DB26" s="4"/>
      <c r="DC26" s="4"/>
      <c r="DD26" s="4"/>
      <c r="DE26" s="4"/>
      <c r="DF26" s="4"/>
      <c r="DG26" s="4"/>
      <c r="DH26" s="4"/>
      <c r="DI26" s="4"/>
      <c r="DJ26" s="4"/>
      <c r="DK26" s="4"/>
      <c r="DL26" s="4"/>
      <c r="DM26" s="4"/>
      <c r="DN26" s="4"/>
      <c r="DO26" s="4"/>
      <c r="DP26" s="4"/>
      <c r="DQ26" s="4"/>
      <c r="DR26" s="4"/>
      <c r="DS26" s="4"/>
      <c r="DT26" s="4"/>
      <c r="DU26" s="4"/>
      <c r="DV26" s="4"/>
      <c r="DW26" s="4"/>
      <c r="DX26" s="4"/>
      <c r="DY26" s="4"/>
      <c r="DZ26" s="4"/>
      <c r="EA26" s="4"/>
      <c r="EB26" s="4"/>
      <c r="EC26" s="4"/>
      <c r="ED26" s="4"/>
      <c r="EE26" s="4"/>
      <c r="EF26" s="4"/>
      <c r="EG26" s="15"/>
      <c r="EH26" s="2">
        <f t="shared" si="16"/>
        <v>0</v>
      </c>
      <c r="EI26" s="2">
        <f t="shared" si="17"/>
        <v>0</v>
      </c>
      <c r="EJ26" s="2">
        <f t="shared" si="18"/>
        <v>0</v>
      </c>
      <c r="EK26" s="2">
        <f t="shared" si="19"/>
        <v>0</v>
      </c>
      <c r="EL26" s="18" t="e">
        <f t="shared" si="20"/>
        <v>#DIV/0!</v>
      </c>
    </row>
    <row r="27" spans="2:142" ht="99" customHeight="1">
      <c r="B27" s="5" t="s">
        <v>37</v>
      </c>
      <c r="C27" s="6" t="e">
        <f>VLOOKUP(B27,#REF!,2,0)</f>
        <v>#REF!</v>
      </c>
      <c r="D27" s="4"/>
      <c r="E27" s="32" t="e">
        <f>VLOOKUP(B27,#REF!,3,0)</f>
        <v>#REF!</v>
      </c>
      <c r="F27" s="24"/>
      <c r="G27" s="1"/>
      <c r="H27" s="1"/>
      <c r="I27" s="1"/>
      <c r="J27" s="1"/>
      <c r="K27" s="1"/>
      <c r="L27" s="1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  <c r="AT27" s="4"/>
      <c r="AU27" s="4"/>
      <c r="AV27" s="4"/>
      <c r="AW27" s="4"/>
      <c r="AX27" s="4"/>
      <c r="AY27" s="4"/>
      <c r="AZ27" s="4"/>
      <c r="BA27" s="4"/>
      <c r="BB27" s="4"/>
      <c r="BC27" s="4"/>
      <c r="BD27" s="4"/>
      <c r="BE27" s="4"/>
      <c r="BF27" s="4"/>
      <c r="BG27" s="4"/>
      <c r="BH27" s="4"/>
      <c r="BI27" s="4"/>
      <c r="BJ27" s="4"/>
      <c r="BK27" s="4"/>
      <c r="BL27" s="4"/>
      <c r="BM27" s="4"/>
      <c r="BN27" s="4"/>
      <c r="BO27" s="4"/>
      <c r="BP27" s="4"/>
      <c r="BQ27" s="4"/>
      <c r="BR27" s="4"/>
      <c r="BS27" s="4"/>
      <c r="BT27" s="4"/>
      <c r="BU27" s="4"/>
      <c r="BV27" s="4"/>
      <c r="BW27" s="4"/>
      <c r="BX27" s="4"/>
      <c r="BY27" s="4"/>
      <c r="BZ27" s="4"/>
      <c r="CA27" s="4"/>
      <c r="CB27" s="4"/>
      <c r="CC27" s="4"/>
      <c r="CD27" s="4"/>
      <c r="CE27" s="4"/>
      <c r="CF27" s="4"/>
      <c r="CG27" s="4"/>
      <c r="CH27" s="4"/>
      <c r="CI27" s="4"/>
      <c r="CJ27" s="4"/>
      <c r="CK27" s="4"/>
      <c r="CL27" s="4"/>
      <c r="CM27" s="4"/>
      <c r="CN27" s="4"/>
      <c r="CO27" s="4"/>
      <c r="CP27" s="4"/>
      <c r="CQ27" s="4"/>
      <c r="CR27" s="4"/>
      <c r="CS27" s="4"/>
      <c r="CT27" s="4"/>
      <c r="CU27" s="4"/>
      <c r="CV27" s="4"/>
      <c r="CW27" s="4"/>
      <c r="CX27" s="4"/>
      <c r="CY27" s="4"/>
      <c r="CZ27" s="4"/>
      <c r="DA27" s="4"/>
      <c r="DB27" s="4"/>
      <c r="DC27" s="4"/>
      <c r="DD27" s="4"/>
      <c r="DE27" s="4"/>
      <c r="DF27" s="4"/>
      <c r="DG27" s="4"/>
      <c r="DH27" s="4"/>
      <c r="DI27" s="4"/>
      <c r="DJ27" s="4"/>
      <c r="DK27" s="4"/>
      <c r="DL27" s="4"/>
      <c r="DM27" s="4"/>
      <c r="DN27" s="4"/>
      <c r="DO27" s="4"/>
      <c r="DP27" s="4"/>
      <c r="DQ27" s="4"/>
      <c r="DR27" s="4"/>
      <c r="DS27" s="4"/>
      <c r="DT27" s="4"/>
      <c r="DU27" s="4"/>
      <c r="DV27" s="4"/>
      <c r="DW27" s="4"/>
      <c r="DX27" s="4"/>
      <c r="DY27" s="4"/>
      <c r="DZ27" s="4"/>
      <c r="EA27" s="4"/>
      <c r="EB27" s="4"/>
      <c r="EC27" s="4"/>
      <c r="ED27" s="4"/>
      <c r="EE27" s="4"/>
      <c r="EF27" s="4"/>
      <c r="EG27" s="15"/>
      <c r="EH27" s="2">
        <f t="shared" si="16"/>
        <v>0</v>
      </c>
      <c r="EI27" s="2">
        <f t="shared" si="17"/>
        <v>0</v>
      </c>
      <c r="EJ27" s="2">
        <f t="shared" si="18"/>
        <v>0</v>
      </c>
      <c r="EK27" s="2">
        <f t="shared" si="19"/>
        <v>0</v>
      </c>
      <c r="EL27" s="18" t="e">
        <f t="shared" si="20"/>
        <v>#DIV/0!</v>
      </c>
    </row>
    <row r="28" spans="2:142" ht="99" customHeight="1">
      <c r="B28" s="5" t="s">
        <v>38</v>
      </c>
      <c r="C28" s="6" t="e">
        <f>VLOOKUP(B28,#REF!,2,0)</f>
        <v>#REF!</v>
      </c>
      <c r="D28" s="4"/>
      <c r="E28" s="32" t="e">
        <f>VLOOKUP(B28,#REF!,3,0)</f>
        <v>#REF!</v>
      </c>
      <c r="F28" s="24"/>
      <c r="G28" s="1"/>
      <c r="H28" s="1"/>
      <c r="I28" s="1"/>
      <c r="J28" s="1"/>
      <c r="K28" s="1"/>
      <c r="L28" s="1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  <c r="AT28" s="4"/>
      <c r="AU28" s="4"/>
      <c r="AV28" s="4"/>
      <c r="AW28" s="4"/>
      <c r="AX28" s="4"/>
      <c r="AY28" s="4"/>
      <c r="AZ28" s="4"/>
      <c r="BA28" s="4"/>
      <c r="BB28" s="4"/>
      <c r="BC28" s="4"/>
      <c r="BD28" s="4"/>
      <c r="BE28" s="4"/>
      <c r="BF28" s="4"/>
      <c r="BG28" s="4"/>
      <c r="BH28" s="4"/>
      <c r="BI28" s="4"/>
      <c r="BJ28" s="4"/>
      <c r="BK28" s="4"/>
      <c r="BL28" s="4"/>
      <c r="BM28" s="4"/>
      <c r="BN28" s="4"/>
      <c r="BO28" s="4"/>
      <c r="BP28" s="4"/>
      <c r="BQ28" s="4"/>
      <c r="BR28" s="4"/>
      <c r="BS28" s="4"/>
      <c r="BT28" s="4"/>
      <c r="BU28" s="4"/>
      <c r="BV28" s="4"/>
      <c r="BW28" s="4"/>
      <c r="BX28" s="4"/>
      <c r="BY28" s="4"/>
      <c r="BZ28" s="4"/>
      <c r="CA28" s="4"/>
      <c r="CB28" s="4"/>
      <c r="CC28" s="4"/>
      <c r="CD28" s="4"/>
      <c r="CE28" s="4"/>
      <c r="CF28" s="4"/>
      <c r="CG28" s="4"/>
      <c r="CH28" s="4"/>
      <c r="CI28" s="4"/>
      <c r="CJ28" s="4"/>
      <c r="CK28" s="4"/>
      <c r="CL28" s="4"/>
      <c r="CM28" s="4"/>
      <c r="CN28" s="4"/>
      <c r="CO28" s="4"/>
      <c r="CP28" s="4"/>
      <c r="CQ28" s="4"/>
      <c r="CR28" s="4"/>
      <c r="CS28" s="4"/>
      <c r="CT28" s="4"/>
      <c r="CU28" s="4"/>
      <c r="CV28" s="4"/>
      <c r="CW28" s="4"/>
      <c r="CX28" s="4"/>
      <c r="CY28" s="4"/>
      <c r="CZ28" s="4"/>
      <c r="DA28" s="4"/>
      <c r="DB28" s="4"/>
      <c r="DC28" s="4"/>
      <c r="DD28" s="4"/>
      <c r="DE28" s="4"/>
      <c r="DF28" s="4"/>
      <c r="DG28" s="4"/>
      <c r="DH28" s="4"/>
      <c r="DI28" s="4"/>
      <c r="DJ28" s="4"/>
      <c r="DK28" s="4"/>
      <c r="DL28" s="4"/>
      <c r="DM28" s="4"/>
      <c r="DN28" s="4"/>
      <c r="DO28" s="4"/>
      <c r="DP28" s="4"/>
      <c r="DQ28" s="4"/>
      <c r="DR28" s="4"/>
      <c r="DS28" s="4"/>
      <c r="DT28" s="4"/>
      <c r="DU28" s="4"/>
      <c r="DV28" s="4"/>
      <c r="DW28" s="4"/>
      <c r="DX28" s="4"/>
      <c r="DY28" s="4"/>
      <c r="DZ28" s="4"/>
      <c r="EA28" s="4"/>
      <c r="EB28" s="4"/>
      <c r="EC28" s="4"/>
      <c r="ED28" s="4"/>
      <c r="EE28" s="4"/>
      <c r="EF28" s="4"/>
      <c r="EG28" s="15"/>
      <c r="EH28" s="2">
        <f t="shared" si="16"/>
        <v>0</v>
      </c>
      <c r="EI28" s="2">
        <f t="shared" si="17"/>
        <v>0</v>
      </c>
      <c r="EJ28" s="2">
        <f t="shared" si="18"/>
        <v>0</v>
      </c>
      <c r="EK28" s="2">
        <f t="shared" si="19"/>
        <v>0</v>
      </c>
      <c r="EL28" s="18" t="e">
        <f t="shared" si="20"/>
        <v>#DIV/0!</v>
      </c>
    </row>
    <row r="29" spans="2:142" ht="99" customHeight="1">
      <c r="B29" s="5" t="s">
        <v>39</v>
      </c>
      <c r="C29" s="6" t="e">
        <f>VLOOKUP(B29,#REF!,2,0)</f>
        <v>#REF!</v>
      </c>
      <c r="D29" s="4"/>
      <c r="E29" s="32" t="e">
        <f>VLOOKUP(B29,#REF!,3,0)</f>
        <v>#REF!</v>
      </c>
      <c r="F29" s="24"/>
      <c r="G29" s="1"/>
      <c r="H29" s="1"/>
      <c r="I29" s="1"/>
      <c r="J29" s="1"/>
      <c r="K29" s="1"/>
      <c r="L29" s="1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  <c r="AT29" s="4"/>
      <c r="AU29" s="4"/>
      <c r="AV29" s="4"/>
      <c r="AW29" s="4"/>
      <c r="AX29" s="4"/>
      <c r="AY29" s="4"/>
      <c r="AZ29" s="4"/>
      <c r="BA29" s="4"/>
      <c r="BB29" s="4"/>
      <c r="BC29" s="4"/>
      <c r="BD29" s="4"/>
      <c r="BE29" s="4"/>
      <c r="BF29" s="4"/>
      <c r="BG29" s="4"/>
      <c r="BH29" s="4"/>
      <c r="BI29" s="4"/>
      <c r="BJ29" s="4"/>
      <c r="BK29" s="4"/>
      <c r="BL29" s="4"/>
      <c r="BM29" s="4"/>
      <c r="BN29" s="4"/>
      <c r="BO29" s="4"/>
      <c r="BP29" s="4"/>
      <c r="BQ29" s="4"/>
      <c r="BR29" s="4"/>
      <c r="BS29" s="4"/>
      <c r="BT29" s="4"/>
      <c r="BU29" s="4"/>
      <c r="BV29" s="4"/>
      <c r="BW29" s="4"/>
      <c r="BX29" s="4"/>
      <c r="BY29" s="4"/>
      <c r="BZ29" s="4"/>
      <c r="CA29" s="4"/>
      <c r="CB29" s="4"/>
      <c r="CC29" s="4"/>
      <c r="CD29" s="4"/>
      <c r="CE29" s="4"/>
      <c r="CF29" s="4"/>
      <c r="CG29" s="4"/>
      <c r="CH29" s="4"/>
      <c r="CI29" s="4"/>
      <c r="CJ29" s="4"/>
      <c r="CK29" s="4"/>
      <c r="CL29" s="4"/>
      <c r="CM29" s="4"/>
      <c r="CN29" s="4"/>
      <c r="CO29" s="4"/>
      <c r="CP29" s="4"/>
      <c r="CQ29" s="4"/>
      <c r="CR29" s="4"/>
      <c r="CS29" s="4"/>
      <c r="CT29" s="4"/>
      <c r="CU29" s="4"/>
      <c r="CV29" s="4"/>
      <c r="CW29" s="4"/>
      <c r="CX29" s="4"/>
      <c r="CY29" s="4"/>
      <c r="CZ29" s="4"/>
      <c r="DA29" s="4"/>
      <c r="DB29" s="4"/>
      <c r="DC29" s="4"/>
      <c r="DD29" s="4"/>
      <c r="DE29" s="4"/>
      <c r="DF29" s="4"/>
      <c r="DG29" s="4"/>
      <c r="DH29" s="4"/>
      <c r="DI29" s="4"/>
      <c r="DJ29" s="4"/>
      <c r="DK29" s="4"/>
      <c r="DL29" s="4"/>
      <c r="DM29" s="4"/>
      <c r="DN29" s="4"/>
      <c r="DO29" s="4"/>
      <c r="DP29" s="4"/>
      <c r="DQ29" s="4"/>
      <c r="DR29" s="4"/>
      <c r="DS29" s="4"/>
      <c r="DT29" s="4"/>
      <c r="DU29" s="4"/>
      <c r="DV29" s="4"/>
      <c r="DW29" s="4"/>
      <c r="DX29" s="4"/>
      <c r="DY29" s="4"/>
      <c r="DZ29" s="4"/>
      <c r="EA29" s="4"/>
      <c r="EB29" s="4"/>
      <c r="EC29" s="4"/>
      <c r="ED29" s="4"/>
      <c r="EE29" s="4"/>
      <c r="EF29" s="4"/>
      <c r="EG29" s="15"/>
      <c r="EH29" s="2">
        <f t="shared" si="16"/>
        <v>0</v>
      </c>
      <c r="EI29" s="2">
        <f t="shared" si="17"/>
        <v>0</v>
      </c>
      <c r="EJ29" s="2">
        <f t="shared" si="18"/>
        <v>0</v>
      </c>
      <c r="EK29" s="2">
        <f t="shared" si="19"/>
        <v>0</v>
      </c>
      <c r="EL29" s="18" t="e">
        <f t="shared" si="20"/>
        <v>#DIV/0!</v>
      </c>
    </row>
    <row r="30" spans="2:142" ht="99" customHeight="1">
      <c r="B30" s="5" t="s">
        <v>40</v>
      </c>
      <c r="C30" s="6" t="e">
        <f>VLOOKUP(B30,#REF!,2,0)</f>
        <v>#REF!</v>
      </c>
      <c r="D30" s="4"/>
      <c r="E30" s="32" t="e">
        <f>VLOOKUP(B30,#REF!,3,0)</f>
        <v>#REF!</v>
      </c>
      <c r="F30" s="24"/>
      <c r="G30" s="1"/>
      <c r="H30" s="1"/>
      <c r="I30" s="1"/>
      <c r="J30" s="1"/>
      <c r="K30" s="1"/>
      <c r="L30" s="1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  <c r="AT30" s="4"/>
      <c r="AU30" s="4"/>
      <c r="AV30" s="4"/>
      <c r="AW30" s="4"/>
      <c r="AX30" s="4"/>
      <c r="AY30" s="4"/>
      <c r="AZ30" s="4"/>
      <c r="BA30" s="4"/>
      <c r="BB30" s="4"/>
      <c r="BC30" s="4"/>
      <c r="BD30" s="4"/>
      <c r="BE30" s="4"/>
      <c r="BF30" s="4"/>
      <c r="BG30" s="4"/>
      <c r="BH30" s="4"/>
      <c r="BI30" s="4"/>
      <c r="BJ30" s="4"/>
      <c r="BK30" s="4"/>
      <c r="BL30" s="4"/>
      <c r="BM30" s="4"/>
      <c r="BN30" s="4"/>
      <c r="BO30" s="4"/>
      <c r="BP30" s="4"/>
      <c r="BQ30" s="4"/>
      <c r="BR30" s="4"/>
      <c r="BS30" s="4"/>
      <c r="BT30" s="4"/>
      <c r="BU30" s="4"/>
      <c r="BV30" s="4"/>
      <c r="BW30" s="4"/>
      <c r="BX30" s="4"/>
      <c r="BY30" s="4"/>
      <c r="BZ30" s="4"/>
      <c r="CA30" s="4"/>
      <c r="CB30" s="4"/>
      <c r="CC30" s="4"/>
      <c r="CD30" s="4"/>
      <c r="CE30" s="4"/>
      <c r="CF30" s="4"/>
      <c r="CG30" s="4"/>
      <c r="CH30" s="4"/>
      <c r="CI30" s="4"/>
      <c r="CJ30" s="4"/>
      <c r="CK30" s="4"/>
      <c r="CL30" s="4"/>
      <c r="CM30" s="4"/>
      <c r="CN30" s="4"/>
      <c r="CO30" s="4"/>
      <c r="CP30" s="4"/>
      <c r="CQ30" s="4"/>
      <c r="CR30" s="4"/>
      <c r="CS30" s="4"/>
      <c r="CT30" s="4"/>
      <c r="CU30" s="4"/>
      <c r="CV30" s="4"/>
      <c r="CW30" s="4"/>
      <c r="CX30" s="4"/>
      <c r="CY30" s="4"/>
      <c r="CZ30" s="4"/>
      <c r="DA30" s="4"/>
      <c r="DB30" s="4"/>
      <c r="DC30" s="4"/>
      <c r="DD30" s="4"/>
      <c r="DE30" s="4"/>
      <c r="DF30" s="4"/>
      <c r="DG30" s="4"/>
      <c r="DH30" s="4"/>
      <c r="DI30" s="4"/>
      <c r="DJ30" s="4"/>
      <c r="DK30" s="4"/>
      <c r="DL30" s="4"/>
      <c r="DM30" s="4"/>
      <c r="DN30" s="4"/>
      <c r="DO30" s="4"/>
      <c r="DP30" s="4"/>
      <c r="DQ30" s="4"/>
      <c r="DR30" s="4"/>
      <c r="DS30" s="4"/>
      <c r="DT30" s="4"/>
      <c r="DU30" s="4"/>
      <c r="DV30" s="4"/>
      <c r="DW30" s="4"/>
      <c r="DX30" s="4"/>
      <c r="DY30" s="4"/>
      <c r="DZ30" s="4"/>
      <c r="EA30" s="4"/>
      <c r="EB30" s="4"/>
      <c r="EC30" s="4"/>
      <c r="ED30" s="4"/>
      <c r="EE30" s="4"/>
      <c r="EF30" s="4"/>
      <c r="EG30" s="15"/>
      <c r="EH30" s="2">
        <f t="shared" si="16"/>
        <v>0</v>
      </c>
      <c r="EI30" s="2">
        <f t="shared" si="17"/>
        <v>0</v>
      </c>
      <c r="EJ30" s="2">
        <f t="shared" si="18"/>
        <v>0</v>
      </c>
      <c r="EK30" s="2">
        <f t="shared" si="19"/>
        <v>0</v>
      </c>
      <c r="EL30" s="18" t="e">
        <f t="shared" si="20"/>
        <v>#DIV/0!</v>
      </c>
    </row>
    <row r="31" spans="2:142" ht="99" customHeight="1">
      <c r="B31" s="5" t="s">
        <v>41</v>
      </c>
      <c r="C31" s="6" t="e">
        <f>VLOOKUP(B31,#REF!,2,0)</f>
        <v>#REF!</v>
      </c>
      <c r="D31" s="4"/>
      <c r="E31" s="32" t="e">
        <f>VLOOKUP(B31,#REF!,3,0)</f>
        <v>#REF!</v>
      </c>
      <c r="F31" s="24"/>
      <c r="G31" s="1"/>
      <c r="H31" s="1"/>
      <c r="I31" s="1"/>
      <c r="J31" s="1"/>
      <c r="K31" s="1"/>
      <c r="L31" s="1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  <c r="AT31" s="4"/>
      <c r="AU31" s="4"/>
      <c r="AV31" s="4"/>
      <c r="AW31" s="4"/>
      <c r="AX31" s="4"/>
      <c r="AY31" s="4"/>
      <c r="AZ31" s="4"/>
      <c r="BA31" s="4"/>
      <c r="BB31" s="4"/>
      <c r="BC31" s="4"/>
      <c r="BD31" s="4"/>
      <c r="BE31" s="4"/>
      <c r="BF31" s="4"/>
      <c r="BG31" s="4"/>
      <c r="BH31" s="4"/>
      <c r="BI31" s="4"/>
      <c r="BJ31" s="4"/>
      <c r="BK31" s="4"/>
      <c r="BL31" s="4"/>
      <c r="BM31" s="4"/>
      <c r="BN31" s="4"/>
      <c r="BO31" s="4"/>
      <c r="BP31" s="4"/>
      <c r="BQ31" s="4"/>
      <c r="BR31" s="4"/>
      <c r="BS31" s="4"/>
      <c r="BT31" s="4"/>
      <c r="BU31" s="4"/>
      <c r="BV31" s="4"/>
      <c r="BW31" s="4"/>
      <c r="BX31" s="4"/>
      <c r="BY31" s="4"/>
      <c r="BZ31" s="4"/>
      <c r="CA31" s="4"/>
      <c r="CB31" s="4"/>
      <c r="CC31" s="4"/>
      <c r="CD31" s="4"/>
      <c r="CE31" s="4"/>
      <c r="CF31" s="4"/>
      <c r="CG31" s="4"/>
      <c r="CH31" s="4"/>
      <c r="CI31" s="4"/>
      <c r="CJ31" s="4"/>
      <c r="CK31" s="4"/>
      <c r="CL31" s="4"/>
      <c r="CM31" s="4"/>
      <c r="CN31" s="4"/>
      <c r="CO31" s="4"/>
      <c r="CP31" s="4"/>
      <c r="CQ31" s="4"/>
      <c r="CR31" s="4"/>
      <c r="CS31" s="4"/>
      <c r="CT31" s="4"/>
      <c r="CU31" s="4"/>
      <c r="CV31" s="4"/>
      <c r="CW31" s="4"/>
      <c r="CX31" s="4"/>
      <c r="CY31" s="4"/>
      <c r="CZ31" s="4"/>
      <c r="DA31" s="4"/>
      <c r="DB31" s="4"/>
      <c r="DC31" s="4"/>
      <c r="DD31" s="4"/>
      <c r="DE31" s="4"/>
      <c r="DF31" s="4"/>
      <c r="DG31" s="4"/>
      <c r="DH31" s="4"/>
      <c r="DI31" s="4"/>
      <c r="DJ31" s="4"/>
      <c r="DK31" s="4"/>
      <c r="DL31" s="4"/>
      <c r="DM31" s="4"/>
      <c r="DN31" s="4"/>
      <c r="DO31" s="4"/>
      <c r="DP31" s="4"/>
      <c r="DQ31" s="4"/>
      <c r="DR31" s="4"/>
      <c r="DS31" s="4"/>
      <c r="DT31" s="4"/>
      <c r="DU31" s="4"/>
      <c r="DV31" s="4"/>
      <c r="DW31" s="4"/>
      <c r="DX31" s="4"/>
      <c r="DY31" s="4"/>
      <c r="DZ31" s="4"/>
      <c r="EA31" s="4"/>
      <c r="EB31" s="4"/>
      <c r="EC31" s="4"/>
      <c r="ED31" s="4"/>
      <c r="EE31" s="4"/>
      <c r="EF31" s="4"/>
      <c r="EG31" s="15"/>
      <c r="EH31" s="2">
        <f t="shared" si="16"/>
        <v>0</v>
      </c>
      <c r="EI31" s="2">
        <f t="shared" si="17"/>
        <v>0</v>
      </c>
      <c r="EJ31" s="2">
        <f t="shared" si="18"/>
        <v>0</v>
      </c>
      <c r="EK31" s="2">
        <f t="shared" si="19"/>
        <v>0</v>
      </c>
      <c r="EL31" s="18" t="e">
        <f t="shared" si="20"/>
        <v>#DIV/0!</v>
      </c>
    </row>
    <row r="32" spans="2:142" ht="99" customHeight="1">
      <c r="B32" s="5" t="s">
        <v>42</v>
      </c>
      <c r="C32" s="6" t="e">
        <f>VLOOKUP(B32,#REF!,2,0)</f>
        <v>#REF!</v>
      </c>
      <c r="D32" s="4"/>
      <c r="E32" s="32" t="e">
        <f>VLOOKUP(B32,#REF!,3,0)</f>
        <v>#REF!</v>
      </c>
      <c r="F32" s="24"/>
      <c r="G32" s="1"/>
      <c r="H32" s="1"/>
      <c r="I32" s="1"/>
      <c r="J32" s="1"/>
      <c r="K32" s="1"/>
      <c r="L32" s="1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  <c r="AT32" s="4"/>
      <c r="AU32" s="4"/>
      <c r="AV32" s="4"/>
      <c r="AW32" s="4"/>
      <c r="AX32" s="4"/>
      <c r="AY32" s="4"/>
      <c r="AZ32" s="4"/>
      <c r="BA32" s="4"/>
      <c r="BB32" s="4"/>
      <c r="BC32" s="4"/>
      <c r="BD32" s="4"/>
      <c r="BE32" s="4"/>
      <c r="BF32" s="4"/>
      <c r="BG32" s="4"/>
      <c r="BH32" s="4"/>
      <c r="BI32" s="4"/>
      <c r="BJ32" s="4"/>
      <c r="BK32" s="4"/>
      <c r="BL32" s="4"/>
      <c r="BM32" s="4"/>
      <c r="BN32" s="4"/>
      <c r="BO32" s="4"/>
      <c r="BP32" s="4"/>
      <c r="BQ32" s="4"/>
      <c r="BR32" s="4"/>
      <c r="BS32" s="4"/>
      <c r="BT32" s="4"/>
      <c r="BU32" s="4"/>
      <c r="BV32" s="4"/>
      <c r="BW32" s="4"/>
      <c r="BX32" s="4"/>
      <c r="BY32" s="4"/>
      <c r="BZ32" s="4"/>
      <c r="CA32" s="4"/>
      <c r="CB32" s="4"/>
      <c r="CC32" s="4"/>
      <c r="CD32" s="4"/>
      <c r="CE32" s="4"/>
      <c r="CF32" s="4"/>
      <c r="CG32" s="4"/>
      <c r="CH32" s="4"/>
      <c r="CI32" s="4"/>
      <c r="CJ32" s="4"/>
      <c r="CK32" s="4"/>
      <c r="CL32" s="4"/>
      <c r="CM32" s="4"/>
      <c r="CN32" s="4"/>
      <c r="CO32" s="4"/>
      <c r="CP32" s="4"/>
      <c r="CQ32" s="4"/>
      <c r="CR32" s="4"/>
      <c r="CS32" s="4"/>
      <c r="CT32" s="4"/>
      <c r="CU32" s="4"/>
      <c r="CV32" s="4"/>
      <c r="CW32" s="4"/>
      <c r="CX32" s="4"/>
      <c r="CY32" s="4"/>
      <c r="CZ32" s="4"/>
      <c r="DA32" s="4"/>
      <c r="DB32" s="4"/>
      <c r="DC32" s="4"/>
      <c r="DD32" s="4"/>
      <c r="DE32" s="4"/>
      <c r="DF32" s="4"/>
      <c r="DG32" s="4"/>
      <c r="DH32" s="4"/>
      <c r="DI32" s="4"/>
      <c r="DJ32" s="4"/>
      <c r="DK32" s="4"/>
      <c r="DL32" s="4"/>
      <c r="DM32" s="4"/>
      <c r="DN32" s="4"/>
      <c r="DO32" s="4"/>
      <c r="DP32" s="4"/>
      <c r="DQ32" s="4"/>
      <c r="DR32" s="4"/>
      <c r="DS32" s="4"/>
      <c r="DT32" s="4"/>
      <c r="DU32" s="4"/>
      <c r="DV32" s="4"/>
      <c r="DW32" s="4"/>
      <c r="DX32" s="4"/>
      <c r="DY32" s="4"/>
      <c r="DZ32" s="4"/>
      <c r="EA32" s="4"/>
      <c r="EB32" s="4"/>
      <c r="EC32" s="4"/>
      <c r="ED32" s="4"/>
      <c r="EE32" s="4"/>
      <c r="EF32" s="4"/>
      <c r="EG32" s="15"/>
      <c r="EH32" s="2">
        <f t="shared" si="16"/>
        <v>0</v>
      </c>
      <c r="EI32" s="2">
        <f t="shared" si="17"/>
        <v>0</v>
      </c>
      <c r="EJ32" s="2">
        <f t="shared" si="18"/>
        <v>0</v>
      </c>
      <c r="EK32" s="2">
        <f t="shared" si="19"/>
        <v>0</v>
      </c>
      <c r="EL32" s="18" t="e">
        <f t="shared" si="20"/>
        <v>#DIV/0!</v>
      </c>
    </row>
    <row r="33" spans="2:142" ht="99" customHeight="1">
      <c r="B33" s="5" t="s">
        <v>43</v>
      </c>
      <c r="C33" s="6" t="e">
        <f>VLOOKUP(B33,#REF!,2,0)</f>
        <v>#REF!</v>
      </c>
      <c r="D33" s="4"/>
      <c r="E33" s="32" t="e">
        <f>VLOOKUP(B33,#REF!,3,0)</f>
        <v>#REF!</v>
      </c>
      <c r="F33" s="24"/>
      <c r="G33" s="1"/>
      <c r="H33" s="1"/>
      <c r="I33" s="1"/>
      <c r="J33" s="1"/>
      <c r="K33" s="1"/>
      <c r="L33" s="1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  <c r="AT33" s="4"/>
      <c r="AU33" s="4"/>
      <c r="AV33" s="4"/>
      <c r="AW33" s="4"/>
      <c r="AX33" s="4"/>
      <c r="AY33" s="4"/>
      <c r="AZ33" s="4"/>
      <c r="BA33" s="4"/>
      <c r="BB33" s="4"/>
      <c r="BC33" s="4"/>
      <c r="BD33" s="4"/>
      <c r="BE33" s="4"/>
      <c r="BF33" s="4"/>
      <c r="BG33" s="4"/>
      <c r="BH33" s="4"/>
      <c r="BI33" s="4"/>
      <c r="BJ33" s="4"/>
      <c r="BK33" s="4"/>
      <c r="BL33" s="4"/>
      <c r="BM33" s="4"/>
      <c r="BN33" s="4"/>
      <c r="BO33" s="4"/>
      <c r="BP33" s="4"/>
      <c r="BQ33" s="4"/>
      <c r="BR33" s="4"/>
      <c r="BS33" s="4"/>
      <c r="BT33" s="4"/>
      <c r="BU33" s="4"/>
      <c r="BV33" s="4"/>
      <c r="BW33" s="4"/>
      <c r="BX33" s="4"/>
      <c r="BY33" s="4"/>
      <c r="BZ33" s="4"/>
      <c r="CA33" s="4"/>
      <c r="CB33" s="4"/>
      <c r="CC33" s="4"/>
      <c r="CD33" s="4"/>
      <c r="CE33" s="4"/>
      <c r="CF33" s="4"/>
      <c r="CG33" s="4"/>
      <c r="CH33" s="4"/>
      <c r="CI33" s="4"/>
      <c r="CJ33" s="4"/>
      <c r="CK33" s="4"/>
      <c r="CL33" s="4"/>
      <c r="CM33" s="4"/>
      <c r="CN33" s="4"/>
      <c r="CO33" s="4"/>
      <c r="CP33" s="4"/>
      <c r="CQ33" s="4"/>
      <c r="CR33" s="4"/>
      <c r="CS33" s="4"/>
      <c r="CT33" s="4"/>
      <c r="CU33" s="4"/>
      <c r="CV33" s="4"/>
      <c r="CW33" s="4"/>
      <c r="CX33" s="4"/>
      <c r="CY33" s="4"/>
      <c r="CZ33" s="4"/>
      <c r="DA33" s="4"/>
      <c r="DB33" s="4"/>
      <c r="DC33" s="4"/>
      <c r="DD33" s="4"/>
      <c r="DE33" s="4"/>
      <c r="DF33" s="4"/>
      <c r="DG33" s="4"/>
      <c r="DH33" s="4"/>
      <c r="DI33" s="4"/>
      <c r="DJ33" s="4"/>
      <c r="DK33" s="4"/>
      <c r="DL33" s="4"/>
      <c r="DM33" s="4"/>
      <c r="DN33" s="4"/>
      <c r="DO33" s="4"/>
      <c r="DP33" s="4"/>
      <c r="DQ33" s="4"/>
      <c r="DR33" s="4"/>
      <c r="DS33" s="4"/>
      <c r="DT33" s="4"/>
      <c r="DU33" s="4"/>
      <c r="DV33" s="4"/>
      <c r="DW33" s="4"/>
      <c r="DX33" s="4"/>
      <c r="DY33" s="4"/>
      <c r="DZ33" s="4"/>
      <c r="EA33" s="4"/>
      <c r="EB33" s="4"/>
      <c r="EC33" s="4"/>
      <c r="ED33" s="4"/>
      <c r="EE33" s="4"/>
      <c r="EF33" s="4"/>
      <c r="EG33" s="15"/>
      <c r="EH33" s="2">
        <f t="shared" si="16"/>
        <v>0</v>
      </c>
      <c r="EI33" s="2">
        <f t="shared" si="17"/>
        <v>0</v>
      </c>
      <c r="EJ33" s="2">
        <f t="shared" si="18"/>
        <v>0</v>
      </c>
      <c r="EK33" s="2">
        <f t="shared" si="19"/>
        <v>0</v>
      </c>
      <c r="EL33" s="18" t="e">
        <f t="shared" si="20"/>
        <v>#DIV/0!</v>
      </c>
    </row>
    <row r="34" spans="2:142" ht="99" customHeight="1">
      <c r="B34" s="5" t="s">
        <v>44</v>
      </c>
      <c r="C34" s="6" t="e">
        <f>VLOOKUP(B34,#REF!,2,0)</f>
        <v>#REF!</v>
      </c>
      <c r="D34" s="4"/>
      <c r="E34" s="32" t="e">
        <f>VLOOKUP(B34,#REF!,3,0)</f>
        <v>#REF!</v>
      </c>
      <c r="F34" s="24"/>
      <c r="G34" s="1"/>
      <c r="H34" s="1"/>
      <c r="I34" s="1"/>
      <c r="J34" s="1"/>
      <c r="K34" s="1"/>
      <c r="L34" s="1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  <c r="AT34" s="4"/>
      <c r="AU34" s="4"/>
      <c r="AV34" s="4"/>
      <c r="AW34" s="4"/>
      <c r="AX34" s="4"/>
      <c r="AY34" s="4"/>
      <c r="AZ34" s="4"/>
      <c r="BA34" s="4"/>
      <c r="BB34" s="4"/>
      <c r="BC34" s="4"/>
      <c r="BD34" s="4"/>
      <c r="BE34" s="4"/>
      <c r="BF34" s="4"/>
      <c r="BG34" s="4"/>
      <c r="BH34" s="4"/>
      <c r="BI34" s="4"/>
      <c r="BJ34" s="4"/>
      <c r="BK34" s="4"/>
      <c r="BL34" s="4"/>
      <c r="BM34" s="4"/>
      <c r="BN34" s="4"/>
      <c r="BO34" s="4"/>
      <c r="BP34" s="4"/>
      <c r="BQ34" s="4"/>
      <c r="BR34" s="4"/>
      <c r="BS34" s="4"/>
      <c r="BT34" s="4"/>
      <c r="BU34" s="4"/>
      <c r="BV34" s="4"/>
      <c r="BW34" s="4"/>
      <c r="BX34" s="4"/>
      <c r="BY34" s="4"/>
      <c r="BZ34" s="4"/>
      <c r="CA34" s="4"/>
      <c r="CB34" s="4"/>
      <c r="CC34" s="4"/>
      <c r="CD34" s="4"/>
      <c r="CE34" s="4"/>
      <c r="CF34" s="4"/>
      <c r="CG34" s="4"/>
      <c r="CH34" s="4"/>
      <c r="CI34" s="4"/>
      <c r="CJ34" s="4"/>
      <c r="CK34" s="4"/>
      <c r="CL34" s="4"/>
      <c r="CM34" s="4"/>
      <c r="CN34" s="4"/>
      <c r="CO34" s="4"/>
      <c r="CP34" s="4"/>
      <c r="CQ34" s="4"/>
      <c r="CR34" s="4"/>
      <c r="CS34" s="4"/>
      <c r="CT34" s="4"/>
      <c r="CU34" s="4"/>
      <c r="CV34" s="4"/>
      <c r="CW34" s="4"/>
      <c r="CX34" s="4"/>
      <c r="CY34" s="4"/>
      <c r="CZ34" s="4"/>
      <c r="DA34" s="4"/>
      <c r="DB34" s="4"/>
      <c r="DC34" s="4"/>
      <c r="DD34" s="4"/>
      <c r="DE34" s="4"/>
      <c r="DF34" s="4"/>
      <c r="DG34" s="4"/>
      <c r="DH34" s="4"/>
      <c r="DI34" s="4"/>
      <c r="DJ34" s="4"/>
      <c r="DK34" s="4"/>
      <c r="DL34" s="4"/>
      <c r="DM34" s="4"/>
      <c r="DN34" s="4"/>
      <c r="DO34" s="4"/>
      <c r="DP34" s="4"/>
      <c r="DQ34" s="4"/>
      <c r="DR34" s="4"/>
      <c r="DS34" s="4"/>
      <c r="DT34" s="4"/>
      <c r="DU34" s="4"/>
      <c r="DV34" s="4"/>
      <c r="DW34" s="4"/>
      <c r="DX34" s="4"/>
      <c r="DY34" s="4"/>
      <c r="DZ34" s="4"/>
      <c r="EA34" s="4"/>
      <c r="EB34" s="4"/>
      <c r="EC34" s="4"/>
      <c r="ED34" s="4"/>
      <c r="EE34" s="4"/>
      <c r="EF34" s="4"/>
      <c r="EG34" s="15"/>
      <c r="EH34" s="2">
        <f t="shared" si="16"/>
        <v>0</v>
      </c>
      <c r="EI34" s="2">
        <f t="shared" si="17"/>
        <v>0</v>
      </c>
      <c r="EJ34" s="2">
        <f t="shared" si="18"/>
        <v>0</v>
      </c>
      <c r="EK34" s="2">
        <f t="shared" si="19"/>
        <v>0</v>
      </c>
      <c r="EL34" s="18" t="e">
        <f t="shared" si="20"/>
        <v>#DIV/0!</v>
      </c>
    </row>
    <row r="35" spans="2:142" ht="99" customHeight="1">
      <c r="B35" s="5" t="s">
        <v>45</v>
      </c>
      <c r="C35" s="6" t="e">
        <f>VLOOKUP(B35,#REF!,2,0)</f>
        <v>#REF!</v>
      </c>
      <c r="D35" s="4"/>
      <c r="E35" s="32" t="e">
        <f>VLOOKUP(B35,#REF!,3,0)</f>
        <v>#REF!</v>
      </c>
      <c r="F35" s="24"/>
      <c r="G35" s="1"/>
      <c r="H35" s="1"/>
      <c r="I35" s="1"/>
      <c r="J35" s="1"/>
      <c r="K35" s="1"/>
      <c r="L35" s="1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  <c r="AT35" s="4"/>
      <c r="AU35" s="4"/>
      <c r="AV35" s="4"/>
      <c r="AW35" s="4"/>
      <c r="AX35" s="4"/>
      <c r="AY35" s="4"/>
      <c r="AZ35" s="4"/>
      <c r="BA35" s="4"/>
      <c r="BB35" s="4"/>
      <c r="BC35" s="4"/>
      <c r="BD35" s="4"/>
      <c r="BE35" s="4"/>
      <c r="BF35" s="4"/>
      <c r="BG35" s="4"/>
      <c r="BH35" s="4"/>
      <c r="BI35" s="4"/>
      <c r="BJ35" s="4"/>
      <c r="BK35" s="4"/>
      <c r="BL35" s="4"/>
      <c r="BM35" s="4"/>
      <c r="BN35" s="4"/>
      <c r="BO35" s="4"/>
      <c r="BP35" s="4"/>
      <c r="BQ35" s="4"/>
      <c r="BR35" s="4"/>
      <c r="BS35" s="4"/>
      <c r="BT35" s="4"/>
      <c r="BU35" s="4"/>
      <c r="BV35" s="4"/>
      <c r="BW35" s="4"/>
      <c r="BX35" s="4"/>
      <c r="BY35" s="4"/>
      <c r="BZ35" s="4"/>
      <c r="CA35" s="4"/>
      <c r="CB35" s="4"/>
      <c r="CC35" s="4"/>
      <c r="CD35" s="4"/>
      <c r="CE35" s="4"/>
      <c r="CF35" s="4"/>
      <c r="CG35" s="4"/>
      <c r="CH35" s="4"/>
      <c r="CI35" s="4"/>
      <c r="CJ35" s="4"/>
      <c r="CK35" s="4"/>
      <c r="CL35" s="4"/>
      <c r="CM35" s="4"/>
      <c r="CN35" s="4"/>
      <c r="CO35" s="4"/>
      <c r="CP35" s="4"/>
      <c r="CQ35" s="4"/>
      <c r="CR35" s="4"/>
      <c r="CS35" s="4"/>
      <c r="CT35" s="4"/>
      <c r="CU35" s="4"/>
      <c r="CV35" s="4"/>
      <c r="CW35" s="4"/>
      <c r="CX35" s="4"/>
      <c r="CY35" s="4"/>
      <c r="CZ35" s="4"/>
      <c r="DA35" s="4"/>
      <c r="DB35" s="4"/>
      <c r="DC35" s="4"/>
      <c r="DD35" s="4"/>
      <c r="DE35" s="4"/>
      <c r="DF35" s="4"/>
      <c r="DG35" s="4"/>
      <c r="DH35" s="4"/>
      <c r="DI35" s="4"/>
      <c r="DJ35" s="4"/>
      <c r="DK35" s="4"/>
      <c r="DL35" s="4"/>
      <c r="DM35" s="4"/>
      <c r="DN35" s="4"/>
      <c r="DO35" s="4"/>
      <c r="DP35" s="4"/>
      <c r="DQ35" s="4"/>
      <c r="DR35" s="4"/>
      <c r="DS35" s="4"/>
      <c r="DT35" s="4"/>
      <c r="DU35" s="4"/>
      <c r="DV35" s="4"/>
      <c r="DW35" s="4"/>
      <c r="DX35" s="4"/>
      <c r="DY35" s="4"/>
      <c r="DZ35" s="4"/>
      <c r="EA35" s="4"/>
      <c r="EB35" s="4"/>
      <c r="EC35" s="4"/>
      <c r="ED35" s="4"/>
      <c r="EE35" s="4"/>
      <c r="EF35" s="4"/>
      <c r="EG35" s="15"/>
      <c r="EH35" s="2">
        <f t="shared" si="16"/>
        <v>0</v>
      </c>
      <c r="EI35" s="2">
        <f t="shared" si="17"/>
        <v>0</v>
      </c>
      <c r="EJ35" s="2">
        <f t="shared" si="18"/>
        <v>0</v>
      </c>
      <c r="EK35" s="2">
        <f t="shared" si="19"/>
        <v>0</v>
      </c>
      <c r="EL35" s="18" t="e">
        <f t="shared" si="20"/>
        <v>#DIV/0!</v>
      </c>
    </row>
    <row r="36" spans="2:142" ht="99" customHeight="1">
      <c r="B36" s="5" t="s">
        <v>46</v>
      </c>
      <c r="C36" s="6" t="e">
        <f>VLOOKUP(B36,#REF!,2,0)</f>
        <v>#REF!</v>
      </c>
      <c r="D36" s="4"/>
      <c r="E36" s="32" t="e">
        <f>VLOOKUP(B36,#REF!,3,0)</f>
        <v>#REF!</v>
      </c>
      <c r="F36" s="24"/>
      <c r="G36" s="1"/>
      <c r="H36" s="1"/>
      <c r="I36" s="1"/>
      <c r="J36" s="1"/>
      <c r="K36" s="1"/>
      <c r="L36" s="1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  <c r="AT36" s="4"/>
      <c r="AU36" s="4"/>
      <c r="AV36" s="4"/>
      <c r="AW36" s="4"/>
      <c r="AX36" s="4"/>
      <c r="AY36" s="4"/>
      <c r="AZ36" s="4"/>
      <c r="BA36" s="4"/>
      <c r="BB36" s="4"/>
      <c r="BC36" s="4"/>
      <c r="BD36" s="4"/>
      <c r="BE36" s="4"/>
      <c r="BF36" s="4"/>
      <c r="BG36" s="4"/>
      <c r="BH36" s="4"/>
      <c r="BI36" s="4"/>
      <c r="BJ36" s="4"/>
      <c r="BK36" s="4"/>
      <c r="BL36" s="4"/>
      <c r="BM36" s="4"/>
      <c r="BN36" s="4"/>
      <c r="BO36" s="4"/>
      <c r="BP36" s="4"/>
      <c r="BQ36" s="4"/>
      <c r="BR36" s="4"/>
      <c r="BS36" s="4"/>
      <c r="BT36" s="4"/>
      <c r="BU36" s="4"/>
      <c r="BV36" s="4"/>
      <c r="BW36" s="4"/>
      <c r="BX36" s="4"/>
      <c r="BY36" s="4"/>
      <c r="BZ36" s="4"/>
      <c r="CA36" s="4"/>
      <c r="CB36" s="4"/>
      <c r="CC36" s="4"/>
      <c r="CD36" s="4"/>
      <c r="CE36" s="4"/>
      <c r="CF36" s="4"/>
      <c r="CG36" s="4"/>
      <c r="CH36" s="4"/>
      <c r="CI36" s="4"/>
      <c r="CJ36" s="4"/>
      <c r="CK36" s="4"/>
      <c r="CL36" s="4"/>
      <c r="CM36" s="4"/>
      <c r="CN36" s="4"/>
      <c r="CO36" s="4"/>
      <c r="CP36" s="4"/>
      <c r="CQ36" s="4"/>
      <c r="CR36" s="4"/>
      <c r="CS36" s="4"/>
      <c r="CT36" s="4"/>
      <c r="CU36" s="4"/>
      <c r="CV36" s="4"/>
      <c r="CW36" s="4"/>
      <c r="CX36" s="4"/>
      <c r="CY36" s="4"/>
      <c r="CZ36" s="4"/>
      <c r="DA36" s="4"/>
      <c r="DB36" s="4"/>
      <c r="DC36" s="4"/>
      <c r="DD36" s="4"/>
      <c r="DE36" s="4"/>
      <c r="DF36" s="4"/>
      <c r="DG36" s="4"/>
      <c r="DH36" s="4"/>
      <c r="DI36" s="4"/>
      <c r="DJ36" s="4"/>
      <c r="DK36" s="4"/>
      <c r="DL36" s="4"/>
      <c r="DM36" s="4"/>
      <c r="DN36" s="4"/>
      <c r="DO36" s="4"/>
      <c r="DP36" s="4"/>
      <c r="DQ36" s="4"/>
      <c r="DR36" s="4"/>
      <c r="DS36" s="4"/>
      <c r="DT36" s="4"/>
      <c r="DU36" s="4"/>
      <c r="DV36" s="4"/>
      <c r="DW36" s="4"/>
      <c r="DX36" s="4"/>
      <c r="DY36" s="4"/>
      <c r="DZ36" s="4"/>
      <c r="EA36" s="4"/>
      <c r="EB36" s="4"/>
      <c r="EC36" s="4"/>
      <c r="ED36" s="4"/>
      <c r="EE36" s="4"/>
      <c r="EF36" s="4"/>
      <c r="EG36" s="15"/>
      <c r="EH36" s="2">
        <f t="shared" si="16"/>
        <v>0</v>
      </c>
      <c r="EI36" s="2">
        <f t="shared" si="17"/>
        <v>0</v>
      </c>
      <c r="EJ36" s="2">
        <f t="shared" si="18"/>
        <v>0</v>
      </c>
      <c r="EK36" s="2">
        <f t="shared" si="19"/>
        <v>0</v>
      </c>
      <c r="EL36" s="18" t="e">
        <f t="shared" si="20"/>
        <v>#DIV/0!</v>
      </c>
    </row>
    <row r="37" spans="2:142" ht="99" customHeight="1">
      <c r="B37" s="5" t="s">
        <v>47</v>
      </c>
      <c r="C37" s="6" t="e">
        <f>VLOOKUP(B37,#REF!,2,0)</f>
        <v>#REF!</v>
      </c>
      <c r="D37" s="4"/>
      <c r="E37" s="32" t="e">
        <f>VLOOKUP(B37,#REF!,3,0)</f>
        <v>#REF!</v>
      </c>
      <c r="F37" s="24"/>
      <c r="G37" s="1"/>
      <c r="H37" s="1"/>
      <c r="I37" s="1"/>
      <c r="J37" s="1"/>
      <c r="K37" s="1"/>
      <c r="L37" s="1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  <c r="AT37" s="4"/>
      <c r="AU37" s="4"/>
      <c r="AV37" s="4"/>
      <c r="AW37" s="4"/>
      <c r="AX37" s="4"/>
      <c r="AY37" s="4"/>
      <c r="AZ37" s="4"/>
      <c r="BA37" s="4"/>
      <c r="BB37" s="4"/>
      <c r="BC37" s="4"/>
      <c r="BD37" s="4"/>
      <c r="BE37" s="4"/>
      <c r="BF37" s="4"/>
      <c r="BG37" s="4"/>
      <c r="BH37" s="4"/>
      <c r="BI37" s="4"/>
      <c r="BJ37" s="4"/>
      <c r="BK37" s="4"/>
      <c r="BL37" s="4"/>
      <c r="BM37" s="4"/>
      <c r="BN37" s="4"/>
      <c r="BO37" s="4"/>
      <c r="BP37" s="4"/>
      <c r="BQ37" s="4"/>
      <c r="BR37" s="4"/>
      <c r="BS37" s="4"/>
      <c r="BT37" s="4"/>
      <c r="BU37" s="4"/>
      <c r="BV37" s="4"/>
      <c r="BW37" s="4"/>
      <c r="BX37" s="4"/>
      <c r="BY37" s="4"/>
      <c r="BZ37" s="4"/>
      <c r="CA37" s="4"/>
      <c r="CB37" s="4"/>
      <c r="CC37" s="4"/>
      <c r="CD37" s="4"/>
      <c r="CE37" s="4"/>
      <c r="CF37" s="4"/>
      <c r="CG37" s="4"/>
      <c r="CH37" s="4"/>
      <c r="CI37" s="4"/>
      <c r="CJ37" s="4"/>
      <c r="CK37" s="4"/>
      <c r="CL37" s="4"/>
      <c r="CM37" s="4"/>
      <c r="CN37" s="4"/>
      <c r="CO37" s="4"/>
      <c r="CP37" s="4"/>
      <c r="CQ37" s="4"/>
      <c r="CR37" s="4"/>
      <c r="CS37" s="4"/>
      <c r="CT37" s="4"/>
      <c r="CU37" s="4"/>
      <c r="CV37" s="4"/>
      <c r="CW37" s="4"/>
      <c r="CX37" s="4"/>
      <c r="CY37" s="4"/>
      <c r="CZ37" s="4"/>
      <c r="DA37" s="4"/>
      <c r="DB37" s="4"/>
      <c r="DC37" s="4"/>
      <c r="DD37" s="4"/>
      <c r="DE37" s="4"/>
      <c r="DF37" s="4"/>
      <c r="DG37" s="4"/>
      <c r="DH37" s="4"/>
      <c r="DI37" s="4"/>
      <c r="DJ37" s="4"/>
      <c r="DK37" s="4"/>
      <c r="DL37" s="4"/>
      <c r="DM37" s="4"/>
      <c r="DN37" s="4"/>
      <c r="DO37" s="4"/>
      <c r="DP37" s="4"/>
      <c r="DQ37" s="4"/>
      <c r="DR37" s="4"/>
      <c r="DS37" s="4"/>
      <c r="DT37" s="4"/>
      <c r="DU37" s="4"/>
      <c r="DV37" s="4"/>
      <c r="DW37" s="4"/>
      <c r="DX37" s="4"/>
      <c r="DY37" s="4"/>
      <c r="DZ37" s="4"/>
      <c r="EA37" s="4"/>
      <c r="EB37" s="4"/>
      <c r="EC37" s="4"/>
      <c r="ED37" s="4"/>
      <c r="EE37" s="4"/>
      <c r="EF37" s="4"/>
      <c r="EG37" s="15"/>
      <c r="EH37" s="2">
        <f t="shared" si="16"/>
        <v>0</v>
      </c>
      <c r="EI37" s="2">
        <f t="shared" si="17"/>
        <v>0</v>
      </c>
      <c r="EJ37" s="2">
        <f t="shared" si="18"/>
        <v>0</v>
      </c>
      <c r="EK37" s="2">
        <f t="shared" si="19"/>
        <v>0</v>
      </c>
      <c r="EL37" s="18" t="e">
        <f t="shared" si="20"/>
        <v>#DIV/0!</v>
      </c>
    </row>
    <row r="38" spans="2:142" ht="99" customHeight="1">
      <c r="B38" s="5" t="s">
        <v>48</v>
      </c>
      <c r="C38" s="6" t="e">
        <f>VLOOKUP(B38,#REF!,2,0)</f>
        <v>#REF!</v>
      </c>
      <c r="D38" s="4"/>
      <c r="E38" s="32" t="e">
        <f>VLOOKUP(B38,#REF!,3,0)</f>
        <v>#REF!</v>
      </c>
      <c r="F38" s="24"/>
      <c r="G38" s="1"/>
      <c r="H38" s="1"/>
      <c r="I38" s="1"/>
      <c r="J38" s="1"/>
      <c r="K38" s="1"/>
      <c r="L38" s="1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4"/>
      <c r="AJ38" s="4"/>
      <c r="AK38" s="4"/>
      <c r="AL38" s="4"/>
      <c r="AM38" s="4"/>
      <c r="AN38" s="4"/>
      <c r="AO38" s="4"/>
      <c r="AP38" s="4"/>
      <c r="AQ38" s="4"/>
      <c r="AR38" s="4"/>
      <c r="AS38" s="4"/>
      <c r="AT38" s="4"/>
      <c r="AU38" s="4"/>
      <c r="AV38" s="4"/>
      <c r="AW38" s="4"/>
      <c r="AX38" s="4"/>
      <c r="AY38" s="4"/>
      <c r="AZ38" s="4"/>
      <c r="BA38" s="4"/>
      <c r="BB38" s="4"/>
      <c r="BC38" s="4"/>
      <c r="BD38" s="4"/>
      <c r="BE38" s="4"/>
      <c r="BF38" s="4"/>
      <c r="BG38" s="4"/>
      <c r="BH38" s="4"/>
      <c r="BI38" s="4"/>
      <c r="BJ38" s="4"/>
      <c r="BK38" s="4"/>
      <c r="BL38" s="4"/>
      <c r="BM38" s="4"/>
      <c r="BN38" s="4"/>
      <c r="BO38" s="4"/>
      <c r="BP38" s="4"/>
      <c r="BQ38" s="4"/>
      <c r="BR38" s="4"/>
      <c r="BS38" s="4"/>
      <c r="BT38" s="4"/>
      <c r="BU38" s="4"/>
      <c r="BV38" s="4"/>
      <c r="BW38" s="4"/>
      <c r="BX38" s="4"/>
      <c r="BY38" s="4"/>
      <c r="BZ38" s="4"/>
      <c r="CA38" s="4"/>
      <c r="CB38" s="4"/>
      <c r="CC38" s="4"/>
      <c r="CD38" s="4"/>
      <c r="CE38" s="4"/>
      <c r="CF38" s="4"/>
      <c r="CG38" s="4"/>
      <c r="CH38" s="4"/>
      <c r="CI38" s="4"/>
      <c r="CJ38" s="4"/>
      <c r="CK38" s="4"/>
      <c r="CL38" s="4"/>
      <c r="CM38" s="4"/>
      <c r="CN38" s="4"/>
      <c r="CO38" s="4"/>
      <c r="CP38" s="4"/>
      <c r="CQ38" s="4"/>
      <c r="CR38" s="4"/>
      <c r="CS38" s="4"/>
      <c r="CT38" s="4"/>
      <c r="CU38" s="4"/>
      <c r="CV38" s="4"/>
      <c r="CW38" s="4"/>
      <c r="CX38" s="4"/>
      <c r="CY38" s="4"/>
      <c r="CZ38" s="4"/>
      <c r="DA38" s="4"/>
      <c r="DB38" s="4"/>
      <c r="DC38" s="4"/>
      <c r="DD38" s="4"/>
      <c r="DE38" s="4"/>
      <c r="DF38" s="4"/>
      <c r="DG38" s="4"/>
      <c r="DH38" s="4"/>
      <c r="DI38" s="4"/>
      <c r="DJ38" s="4"/>
      <c r="DK38" s="4"/>
      <c r="DL38" s="4"/>
      <c r="DM38" s="4"/>
      <c r="DN38" s="4"/>
      <c r="DO38" s="4"/>
      <c r="DP38" s="4"/>
      <c r="DQ38" s="4"/>
      <c r="DR38" s="4"/>
      <c r="DS38" s="4"/>
      <c r="DT38" s="4"/>
      <c r="DU38" s="4"/>
      <c r="DV38" s="4"/>
      <c r="DW38" s="4"/>
      <c r="DX38" s="4"/>
      <c r="DY38" s="4"/>
      <c r="DZ38" s="4"/>
      <c r="EA38" s="4"/>
      <c r="EB38" s="4"/>
      <c r="EC38" s="4"/>
      <c r="ED38" s="4"/>
      <c r="EE38" s="4"/>
      <c r="EF38" s="4"/>
      <c r="EG38" s="15"/>
      <c r="EH38" s="2">
        <f t="shared" si="16"/>
        <v>0</v>
      </c>
      <c r="EI38" s="2">
        <f t="shared" si="17"/>
        <v>0</v>
      </c>
      <c r="EJ38" s="2">
        <f t="shared" si="18"/>
        <v>0</v>
      </c>
      <c r="EK38" s="2">
        <f t="shared" si="19"/>
        <v>0</v>
      </c>
      <c r="EL38" s="18" t="e">
        <f t="shared" si="20"/>
        <v>#DIV/0!</v>
      </c>
    </row>
    <row r="39" spans="2:142" ht="99" customHeight="1">
      <c r="B39" s="5" t="s">
        <v>49</v>
      </c>
      <c r="C39" s="6" t="e">
        <f>VLOOKUP(B39,#REF!,2,0)</f>
        <v>#REF!</v>
      </c>
      <c r="D39" s="4"/>
      <c r="E39" s="32" t="e">
        <f>VLOOKUP(B39,#REF!,3,0)</f>
        <v>#REF!</v>
      </c>
      <c r="F39" s="24"/>
      <c r="G39" s="1"/>
      <c r="H39" s="1"/>
      <c r="I39" s="1"/>
      <c r="J39" s="1"/>
      <c r="K39" s="1"/>
      <c r="L39" s="1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  <c r="AB39" s="4"/>
      <c r="AC39" s="4"/>
      <c r="AD39" s="4"/>
      <c r="AE39" s="4"/>
      <c r="AF39" s="4"/>
      <c r="AG39" s="4"/>
      <c r="AH39" s="4"/>
      <c r="AI39" s="4"/>
      <c r="AJ39" s="4"/>
      <c r="AK39" s="4"/>
      <c r="AL39" s="4"/>
      <c r="AM39" s="4"/>
      <c r="AN39" s="4"/>
      <c r="AO39" s="4"/>
      <c r="AP39" s="4"/>
      <c r="AQ39" s="4"/>
      <c r="AR39" s="4"/>
      <c r="AS39" s="4"/>
      <c r="AT39" s="4"/>
      <c r="AU39" s="4"/>
      <c r="AV39" s="4"/>
      <c r="AW39" s="4"/>
      <c r="AX39" s="4"/>
      <c r="AY39" s="4"/>
      <c r="AZ39" s="4"/>
      <c r="BA39" s="4"/>
      <c r="BB39" s="4"/>
      <c r="BC39" s="4"/>
      <c r="BD39" s="4"/>
      <c r="BE39" s="4"/>
      <c r="BF39" s="4"/>
      <c r="BG39" s="4"/>
      <c r="BH39" s="4"/>
      <c r="BI39" s="4"/>
      <c r="BJ39" s="4"/>
      <c r="BK39" s="4"/>
      <c r="BL39" s="4"/>
      <c r="BM39" s="4"/>
      <c r="BN39" s="4"/>
      <c r="BO39" s="4"/>
      <c r="BP39" s="4"/>
      <c r="BQ39" s="4"/>
      <c r="BR39" s="4"/>
      <c r="BS39" s="4"/>
      <c r="BT39" s="4"/>
      <c r="BU39" s="4"/>
      <c r="BV39" s="4"/>
      <c r="BW39" s="4"/>
      <c r="BX39" s="4"/>
      <c r="BY39" s="4"/>
      <c r="BZ39" s="4"/>
      <c r="CA39" s="4"/>
      <c r="CB39" s="4"/>
      <c r="CC39" s="4"/>
      <c r="CD39" s="4"/>
      <c r="CE39" s="4"/>
      <c r="CF39" s="4"/>
      <c r="CG39" s="4"/>
      <c r="CH39" s="4"/>
      <c r="CI39" s="4"/>
      <c r="CJ39" s="4"/>
      <c r="CK39" s="4"/>
      <c r="CL39" s="4"/>
      <c r="CM39" s="4"/>
      <c r="CN39" s="4"/>
      <c r="CO39" s="4"/>
      <c r="CP39" s="4"/>
      <c r="CQ39" s="4"/>
      <c r="CR39" s="4"/>
      <c r="CS39" s="4"/>
      <c r="CT39" s="4"/>
      <c r="CU39" s="4"/>
      <c r="CV39" s="4"/>
      <c r="CW39" s="4"/>
      <c r="CX39" s="4"/>
      <c r="CY39" s="4"/>
      <c r="CZ39" s="4"/>
      <c r="DA39" s="4"/>
      <c r="DB39" s="4"/>
      <c r="DC39" s="4"/>
      <c r="DD39" s="4"/>
      <c r="DE39" s="4"/>
      <c r="DF39" s="4"/>
      <c r="DG39" s="4"/>
      <c r="DH39" s="4"/>
      <c r="DI39" s="4"/>
      <c r="DJ39" s="4"/>
      <c r="DK39" s="4"/>
      <c r="DL39" s="4"/>
      <c r="DM39" s="4"/>
      <c r="DN39" s="4"/>
      <c r="DO39" s="4"/>
      <c r="DP39" s="4"/>
      <c r="DQ39" s="4"/>
      <c r="DR39" s="4"/>
      <c r="DS39" s="4"/>
      <c r="DT39" s="4"/>
      <c r="DU39" s="4"/>
      <c r="DV39" s="4"/>
      <c r="DW39" s="4"/>
      <c r="DX39" s="4"/>
      <c r="DY39" s="4"/>
      <c r="DZ39" s="4"/>
      <c r="EA39" s="4"/>
      <c r="EB39" s="4"/>
      <c r="EC39" s="4"/>
      <c r="ED39" s="4"/>
      <c r="EE39" s="4"/>
      <c r="EF39" s="4"/>
      <c r="EG39" s="15"/>
      <c r="EH39" s="2">
        <f t="shared" si="16"/>
        <v>0</v>
      </c>
      <c r="EI39" s="2">
        <f t="shared" si="17"/>
        <v>0</v>
      </c>
      <c r="EJ39" s="2">
        <f t="shared" si="18"/>
        <v>0</v>
      </c>
      <c r="EK39" s="2">
        <f t="shared" si="19"/>
        <v>0</v>
      </c>
      <c r="EL39" s="18" t="e">
        <f t="shared" si="20"/>
        <v>#DIV/0!</v>
      </c>
    </row>
    <row r="40" spans="2:142" ht="99" customHeight="1">
      <c r="B40" s="5" t="s">
        <v>50</v>
      </c>
      <c r="C40" s="6" t="e">
        <f>VLOOKUP(B40,#REF!,2,0)</f>
        <v>#REF!</v>
      </c>
      <c r="D40" s="4"/>
      <c r="E40" s="32" t="e">
        <f>VLOOKUP(B40,#REF!,3,0)</f>
        <v>#REF!</v>
      </c>
      <c r="F40" s="24"/>
      <c r="G40" s="1"/>
      <c r="H40" s="1"/>
      <c r="I40" s="1"/>
      <c r="J40" s="1"/>
      <c r="K40" s="1"/>
      <c r="L40" s="1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  <c r="AA40" s="4"/>
      <c r="AB40" s="4"/>
      <c r="AC40" s="4"/>
      <c r="AD40" s="4"/>
      <c r="AE40" s="4"/>
      <c r="AF40" s="4"/>
      <c r="AG40" s="4"/>
      <c r="AH40" s="4"/>
      <c r="AI40" s="4"/>
      <c r="AJ40" s="4"/>
      <c r="AK40" s="4"/>
      <c r="AL40" s="4"/>
      <c r="AM40" s="4"/>
      <c r="AN40" s="4"/>
      <c r="AO40" s="4"/>
      <c r="AP40" s="4"/>
      <c r="AQ40" s="4"/>
      <c r="AR40" s="4"/>
      <c r="AS40" s="4"/>
      <c r="AT40" s="4"/>
      <c r="AU40" s="4"/>
      <c r="AV40" s="4"/>
      <c r="AW40" s="4"/>
      <c r="AX40" s="4"/>
      <c r="AY40" s="4"/>
      <c r="AZ40" s="4"/>
      <c r="BA40" s="4"/>
      <c r="BB40" s="4"/>
      <c r="BC40" s="4"/>
      <c r="BD40" s="4"/>
      <c r="BE40" s="4"/>
      <c r="BF40" s="4"/>
      <c r="BG40" s="4"/>
      <c r="BH40" s="4"/>
      <c r="BI40" s="4"/>
      <c r="BJ40" s="4"/>
      <c r="BK40" s="4"/>
      <c r="BL40" s="4"/>
      <c r="BM40" s="4"/>
      <c r="BN40" s="4"/>
      <c r="BO40" s="4"/>
      <c r="BP40" s="4"/>
      <c r="BQ40" s="4"/>
      <c r="BR40" s="4"/>
      <c r="BS40" s="4"/>
      <c r="BT40" s="4"/>
      <c r="BU40" s="4"/>
      <c r="BV40" s="4"/>
      <c r="BW40" s="4"/>
      <c r="BX40" s="4"/>
      <c r="BY40" s="4"/>
      <c r="BZ40" s="4"/>
      <c r="CA40" s="4"/>
      <c r="CB40" s="4"/>
      <c r="CC40" s="4"/>
      <c r="CD40" s="4"/>
      <c r="CE40" s="4"/>
      <c r="CF40" s="4"/>
      <c r="CG40" s="4"/>
      <c r="CH40" s="4"/>
      <c r="CI40" s="4"/>
      <c r="CJ40" s="4"/>
      <c r="CK40" s="4"/>
      <c r="CL40" s="4"/>
      <c r="CM40" s="4"/>
      <c r="CN40" s="4"/>
      <c r="CO40" s="4"/>
      <c r="CP40" s="4"/>
      <c r="CQ40" s="4"/>
      <c r="CR40" s="4"/>
      <c r="CS40" s="4"/>
      <c r="CT40" s="4"/>
      <c r="CU40" s="4"/>
      <c r="CV40" s="4"/>
      <c r="CW40" s="4"/>
      <c r="CX40" s="4"/>
      <c r="CY40" s="4"/>
      <c r="CZ40" s="4"/>
      <c r="DA40" s="4"/>
      <c r="DB40" s="4"/>
      <c r="DC40" s="4"/>
      <c r="DD40" s="4"/>
      <c r="DE40" s="4"/>
      <c r="DF40" s="4"/>
      <c r="DG40" s="4"/>
      <c r="DH40" s="4"/>
      <c r="DI40" s="4"/>
      <c r="DJ40" s="4"/>
      <c r="DK40" s="4"/>
      <c r="DL40" s="4"/>
      <c r="DM40" s="4"/>
      <c r="DN40" s="4"/>
      <c r="DO40" s="4"/>
      <c r="DP40" s="4"/>
      <c r="DQ40" s="4"/>
      <c r="DR40" s="4"/>
      <c r="DS40" s="4"/>
      <c r="DT40" s="4"/>
      <c r="DU40" s="4"/>
      <c r="DV40" s="4"/>
      <c r="DW40" s="4"/>
      <c r="DX40" s="4"/>
      <c r="DY40" s="4"/>
      <c r="DZ40" s="4"/>
      <c r="EA40" s="4"/>
      <c r="EB40" s="4"/>
      <c r="EC40" s="4"/>
      <c r="ED40" s="4"/>
      <c r="EE40" s="4"/>
      <c r="EF40" s="4"/>
      <c r="EG40" s="15"/>
      <c r="EH40" s="2">
        <f t="shared" si="16"/>
        <v>0</v>
      </c>
      <c r="EI40" s="2">
        <f t="shared" si="17"/>
        <v>0</v>
      </c>
      <c r="EJ40" s="2">
        <f t="shared" si="18"/>
        <v>0</v>
      </c>
      <c r="EK40" s="2">
        <f t="shared" si="19"/>
        <v>0</v>
      </c>
      <c r="EL40" s="18" t="e">
        <f t="shared" si="20"/>
        <v>#DIV/0!</v>
      </c>
    </row>
    <row r="41" spans="2:142" ht="99" customHeight="1">
      <c r="B41" s="5" t="s">
        <v>51</v>
      </c>
      <c r="C41" s="6" t="e">
        <f>VLOOKUP(B41,#REF!,2,0)</f>
        <v>#REF!</v>
      </c>
      <c r="D41" s="4"/>
      <c r="E41" s="32" t="e">
        <f>VLOOKUP(B41,#REF!,3,0)</f>
        <v>#REF!</v>
      </c>
      <c r="F41" s="24"/>
      <c r="G41" s="1"/>
      <c r="H41" s="1"/>
      <c r="I41" s="1"/>
      <c r="J41" s="1"/>
      <c r="K41" s="1"/>
      <c r="L41" s="1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  <c r="AA41" s="4"/>
      <c r="AB41" s="4"/>
      <c r="AC41" s="4"/>
      <c r="AD41" s="4"/>
      <c r="AE41" s="4"/>
      <c r="AF41" s="4"/>
      <c r="AG41" s="4"/>
      <c r="AH41" s="4"/>
      <c r="AI41" s="4"/>
      <c r="AJ41" s="4"/>
      <c r="AK41" s="4"/>
      <c r="AL41" s="4"/>
      <c r="AM41" s="4"/>
      <c r="AN41" s="4"/>
      <c r="AO41" s="4"/>
      <c r="AP41" s="4"/>
      <c r="AQ41" s="4"/>
      <c r="AR41" s="4"/>
      <c r="AS41" s="4"/>
      <c r="AT41" s="4"/>
      <c r="AU41" s="4"/>
      <c r="AV41" s="4"/>
      <c r="AW41" s="4"/>
      <c r="AX41" s="4"/>
      <c r="AY41" s="4"/>
      <c r="AZ41" s="4"/>
      <c r="BA41" s="4"/>
      <c r="BB41" s="4"/>
      <c r="BC41" s="4"/>
      <c r="BD41" s="4"/>
      <c r="BE41" s="4"/>
      <c r="BF41" s="4"/>
      <c r="BG41" s="4"/>
      <c r="BH41" s="4"/>
      <c r="BI41" s="4"/>
      <c r="BJ41" s="4"/>
      <c r="BK41" s="4"/>
      <c r="BL41" s="4"/>
      <c r="BM41" s="4"/>
      <c r="BN41" s="4"/>
      <c r="BO41" s="4"/>
      <c r="BP41" s="4"/>
      <c r="BQ41" s="4"/>
      <c r="BR41" s="4"/>
      <c r="BS41" s="4"/>
      <c r="BT41" s="4"/>
      <c r="BU41" s="4"/>
      <c r="BV41" s="4"/>
      <c r="BW41" s="4"/>
      <c r="BX41" s="4"/>
      <c r="BY41" s="4"/>
      <c r="BZ41" s="4"/>
      <c r="CA41" s="4"/>
      <c r="CB41" s="4"/>
      <c r="CC41" s="4"/>
      <c r="CD41" s="4"/>
      <c r="CE41" s="4"/>
      <c r="CF41" s="4"/>
      <c r="CG41" s="4"/>
      <c r="CH41" s="4"/>
      <c r="CI41" s="4"/>
      <c r="CJ41" s="4"/>
      <c r="CK41" s="4"/>
      <c r="CL41" s="4"/>
      <c r="CM41" s="4"/>
      <c r="CN41" s="4"/>
      <c r="CO41" s="4"/>
      <c r="CP41" s="4"/>
      <c r="CQ41" s="4"/>
      <c r="CR41" s="4"/>
      <c r="CS41" s="4"/>
      <c r="CT41" s="4"/>
      <c r="CU41" s="4"/>
      <c r="CV41" s="4"/>
      <c r="CW41" s="4"/>
      <c r="CX41" s="4"/>
      <c r="CY41" s="4"/>
      <c r="CZ41" s="4"/>
      <c r="DA41" s="4"/>
      <c r="DB41" s="4"/>
      <c r="DC41" s="4"/>
      <c r="DD41" s="4"/>
      <c r="DE41" s="4"/>
      <c r="DF41" s="4"/>
      <c r="DG41" s="4"/>
      <c r="DH41" s="4"/>
      <c r="DI41" s="4"/>
      <c r="DJ41" s="4"/>
      <c r="DK41" s="4"/>
      <c r="DL41" s="4"/>
      <c r="DM41" s="4"/>
      <c r="DN41" s="4"/>
      <c r="DO41" s="4"/>
      <c r="DP41" s="4"/>
      <c r="DQ41" s="4"/>
      <c r="DR41" s="4"/>
      <c r="DS41" s="4"/>
      <c r="DT41" s="4"/>
      <c r="DU41" s="4"/>
      <c r="DV41" s="4"/>
      <c r="DW41" s="4"/>
      <c r="DX41" s="4"/>
      <c r="DY41" s="4"/>
      <c r="DZ41" s="4"/>
      <c r="EA41" s="4"/>
      <c r="EB41" s="4"/>
      <c r="EC41" s="4"/>
      <c r="ED41" s="4"/>
      <c r="EE41" s="4"/>
      <c r="EF41" s="4"/>
      <c r="EG41" s="15"/>
      <c r="EH41" s="2">
        <f t="shared" si="16"/>
        <v>0</v>
      </c>
      <c r="EI41" s="2">
        <f t="shared" si="17"/>
        <v>0</v>
      </c>
      <c r="EJ41" s="2">
        <f t="shared" si="18"/>
        <v>0</v>
      </c>
      <c r="EK41" s="2">
        <f t="shared" si="19"/>
        <v>0</v>
      </c>
      <c r="EL41" s="18" t="e">
        <f t="shared" si="20"/>
        <v>#DIV/0!</v>
      </c>
    </row>
    <row r="42" spans="2:142" ht="99" customHeight="1">
      <c r="B42" s="5" t="s">
        <v>52</v>
      </c>
      <c r="C42" s="6" t="e">
        <f>VLOOKUP(B42,#REF!,2,0)</f>
        <v>#REF!</v>
      </c>
      <c r="D42" s="4"/>
      <c r="E42" s="32" t="e">
        <f>VLOOKUP(B42,#REF!,3,0)</f>
        <v>#REF!</v>
      </c>
      <c r="F42" s="24"/>
      <c r="G42" s="1"/>
      <c r="H42" s="1"/>
      <c r="I42" s="1"/>
      <c r="J42" s="1"/>
      <c r="K42" s="1"/>
      <c r="L42" s="1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  <c r="AA42" s="4"/>
      <c r="AB42" s="4"/>
      <c r="AC42" s="4"/>
      <c r="AD42" s="4"/>
      <c r="AE42" s="4"/>
      <c r="AF42" s="4"/>
      <c r="AG42" s="4"/>
      <c r="AH42" s="4"/>
      <c r="AI42" s="4"/>
      <c r="AJ42" s="4"/>
      <c r="AK42" s="4"/>
      <c r="AL42" s="4"/>
      <c r="AM42" s="4"/>
      <c r="AN42" s="4"/>
      <c r="AO42" s="4"/>
      <c r="AP42" s="4"/>
      <c r="AQ42" s="4"/>
      <c r="AR42" s="4"/>
      <c r="AS42" s="4"/>
      <c r="AT42" s="4"/>
      <c r="AU42" s="4"/>
      <c r="AV42" s="4"/>
      <c r="AW42" s="4"/>
      <c r="AX42" s="4"/>
      <c r="AY42" s="4"/>
      <c r="AZ42" s="4"/>
      <c r="BA42" s="4"/>
      <c r="BB42" s="4"/>
      <c r="BC42" s="4"/>
      <c r="BD42" s="4"/>
      <c r="BE42" s="4"/>
      <c r="BF42" s="4"/>
      <c r="BG42" s="4"/>
      <c r="BH42" s="4"/>
      <c r="BI42" s="4"/>
      <c r="BJ42" s="4"/>
      <c r="BK42" s="4"/>
      <c r="BL42" s="4"/>
      <c r="BM42" s="4"/>
      <c r="BN42" s="4"/>
      <c r="BO42" s="4"/>
      <c r="BP42" s="4"/>
      <c r="BQ42" s="4"/>
      <c r="BR42" s="4"/>
      <c r="BS42" s="4"/>
      <c r="BT42" s="4"/>
      <c r="BU42" s="4"/>
      <c r="BV42" s="4"/>
      <c r="BW42" s="4"/>
      <c r="BX42" s="4"/>
      <c r="BY42" s="4"/>
      <c r="BZ42" s="4"/>
      <c r="CA42" s="4"/>
      <c r="CB42" s="4"/>
      <c r="CC42" s="4"/>
      <c r="CD42" s="4"/>
      <c r="CE42" s="4"/>
      <c r="CF42" s="4"/>
      <c r="CG42" s="4"/>
      <c r="CH42" s="4"/>
      <c r="CI42" s="4"/>
      <c r="CJ42" s="4"/>
      <c r="CK42" s="4"/>
      <c r="CL42" s="4"/>
      <c r="CM42" s="4"/>
      <c r="CN42" s="4"/>
      <c r="CO42" s="4"/>
      <c r="CP42" s="4"/>
      <c r="CQ42" s="4"/>
      <c r="CR42" s="4"/>
      <c r="CS42" s="4"/>
      <c r="CT42" s="4"/>
      <c r="CU42" s="4"/>
      <c r="CV42" s="4"/>
      <c r="CW42" s="4"/>
      <c r="CX42" s="4"/>
      <c r="CY42" s="4"/>
      <c r="CZ42" s="4"/>
      <c r="DA42" s="4"/>
      <c r="DB42" s="4"/>
      <c r="DC42" s="4"/>
      <c r="DD42" s="4"/>
      <c r="DE42" s="4"/>
      <c r="DF42" s="4"/>
      <c r="DG42" s="4"/>
      <c r="DH42" s="4"/>
      <c r="DI42" s="4"/>
      <c r="DJ42" s="4"/>
      <c r="DK42" s="4"/>
      <c r="DL42" s="4"/>
      <c r="DM42" s="4"/>
      <c r="DN42" s="4"/>
      <c r="DO42" s="4"/>
      <c r="DP42" s="4"/>
      <c r="DQ42" s="4"/>
      <c r="DR42" s="4"/>
      <c r="DS42" s="4"/>
      <c r="DT42" s="4"/>
      <c r="DU42" s="4"/>
      <c r="DV42" s="4"/>
      <c r="DW42" s="4"/>
      <c r="DX42" s="4"/>
      <c r="DY42" s="4"/>
      <c r="DZ42" s="4"/>
      <c r="EA42" s="4"/>
      <c r="EB42" s="4"/>
      <c r="EC42" s="4"/>
      <c r="ED42" s="4"/>
      <c r="EE42" s="4"/>
      <c r="EF42" s="4"/>
      <c r="EG42" s="15"/>
      <c r="EH42" s="2">
        <f t="shared" ref="EH42:EH69" si="21">COUNTIF(E42:EF42,$E$2)</f>
        <v>0</v>
      </c>
      <c r="EI42" s="2">
        <f t="shared" ref="EI42:EI69" si="22">COUNTIF(E42:EF42,$E$3)</f>
        <v>0</v>
      </c>
      <c r="EJ42" s="2">
        <f t="shared" ref="EJ42:EJ69" si="23">COUNTIF(E42:EF42,$E$4)</f>
        <v>0</v>
      </c>
      <c r="EK42" s="2">
        <f t="shared" ref="EK42:EK69" si="24">SUM(EH42:EJ42)</f>
        <v>0</v>
      </c>
      <c r="EL42" s="18" t="e">
        <f t="shared" ref="EL42:EL69" si="25">EI42/EK42</f>
        <v>#DIV/0!</v>
      </c>
    </row>
    <row r="43" spans="2:142" ht="99" customHeight="1">
      <c r="B43" s="5" t="s">
        <v>53</v>
      </c>
      <c r="C43" s="6" t="e">
        <f>VLOOKUP(B43,#REF!,2,0)</f>
        <v>#REF!</v>
      </c>
      <c r="D43" s="4"/>
      <c r="E43" s="32" t="e">
        <f>VLOOKUP(B43,#REF!,3,0)</f>
        <v>#REF!</v>
      </c>
      <c r="F43" s="24"/>
      <c r="G43" s="1"/>
      <c r="H43" s="1"/>
      <c r="I43" s="1"/>
      <c r="J43" s="1"/>
      <c r="K43" s="1"/>
      <c r="L43" s="1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  <c r="AA43" s="4"/>
      <c r="AB43" s="4"/>
      <c r="AC43" s="4"/>
      <c r="AD43" s="4"/>
      <c r="AE43" s="4"/>
      <c r="AF43" s="4"/>
      <c r="AG43" s="4"/>
      <c r="AH43" s="4"/>
      <c r="AI43" s="4"/>
      <c r="AJ43" s="4"/>
      <c r="AK43" s="4"/>
      <c r="AL43" s="4"/>
      <c r="AM43" s="4"/>
      <c r="AN43" s="4"/>
      <c r="AO43" s="4"/>
      <c r="AP43" s="4"/>
      <c r="AQ43" s="4"/>
      <c r="AR43" s="4"/>
      <c r="AS43" s="4"/>
      <c r="AT43" s="4"/>
      <c r="AU43" s="4"/>
      <c r="AV43" s="4"/>
      <c r="AW43" s="4"/>
      <c r="AX43" s="4"/>
      <c r="AY43" s="4"/>
      <c r="AZ43" s="4"/>
      <c r="BA43" s="4"/>
      <c r="BB43" s="4"/>
      <c r="BC43" s="4"/>
      <c r="BD43" s="4"/>
      <c r="BE43" s="4"/>
      <c r="BF43" s="4"/>
      <c r="BG43" s="4"/>
      <c r="BH43" s="4"/>
      <c r="BI43" s="4"/>
      <c r="BJ43" s="4"/>
      <c r="BK43" s="4"/>
      <c r="BL43" s="4"/>
      <c r="BM43" s="4"/>
      <c r="BN43" s="4"/>
      <c r="BO43" s="4"/>
      <c r="BP43" s="4"/>
      <c r="BQ43" s="4"/>
      <c r="BR43" s="4"/>
      <c r="BS43" s="4"/>
      <c r="BT43" s="4"/>
      <c r="BU43" s="4"/>
      <c r="BV43" s="4"/>
      <c r="BW43" s="4"/>
      <c r="BX43" s="4"/>
      <c r="BY43" s="4"/>
      <c r="BZ43" s="4"/>
      <c r="CA43" s="4"/>
      <c r="CB43" s="4"/>
      <c r="CC43" s="4"/>
      <c r="CD43" s="4"/>
      <c r="CE43" s="4"/>
      <c r="CF43" s="4"/>
      <c r="CG43" s="4"/>
      <c r="CH43" s="4"/>
      <c r="CI43" s="4"/>
      <c r="CJ43" s="4"/>
      <c r="CK43" s="4"/>
      <c r="CL43" s="4"/>
      <c r="CM43" s="4"/>
      <c r="CN43" s="4"/>
      <c r="CO43" s="4"/>
      <c r="CP43" s="4"/>
      <c r="CQ43" s="4"/>
      <c r="CR43" s="4"/>
      <c r="CS43" s="4"/>
      <c r="CT43" s="4"/>
      <c r="CU43" s="4"/>
      <c r="CV43" s="4"/>
      <c r="CW43" s="4"/>
      <c r="CX43" s="4"/>
      <c r="CY43" s="4"/>
      <c r="CZ43" s="4"/>
      <c r="DA43" s="4"/>
      <c r="DB43" s="4"/>
      <c r="DC43" s="4"/>
      <c r="DD43" s="4"/>
      <c r="DE43" s="4"/>
      <c r="DF43" s="4"/>
      <c r="DG43" s="4"/>
      <c r="DH43" s="4"/>
      <c r="DI43" s="4"/>
      <c r="DJ43" s="4"/>
      <c r="DK43" s="4"/>
      <c r="DL43" s="4"/>
      <c r="DM43" s="4"/>
      <c r="DN43" s="4"/>
      <c r="DO43" s="4"/>
      <c r="DP43" s="4"/>
      <c r="DQ43" s="4"/>
      <c r="DR43" s="4"/>
      <c r="DS43" s="4"/>
      <c r="DT43" s="4"/>
      <c r="DU43" s="4"/>
      <c r="DV43" s="4"/>
      <c r="DW43" s="4"/>
      <c r="DX43" s="4"/>
      <c r="DY43" s="4"/>
      <c r="DZ43" s="4"/>
      <c r="EA43" s="4"/>
      <c r="EB43" s="4"/>
      <c r="EC43" s="4"/>
      <c r="ED43" s="4"/>
      <c r="EE43" s="4"/>
      <c r="EF43" s="4"/>
      <c r="EG43" s="15"/>
      <c r="EH43" s="2">
        <f t="shared" si="21"/>
        <v>0</v>
      </c>
      <c r="EI43" s="2">
        <f t="shared" si="22"/>
        <v>0</v>
      </c>
      <c r="EJ43" s="2">
        <f t="shared" si="23"/>
        <v>0</v>
      </c>
      <c r="EK43" s="2">
        <f t="shared" si="24"/>
        <v>0</v>
      </c>
      <c r="EL43" s="18" t="e">
        <f t="shared" si="25"/>
        <v>#DIV/0!</v>
      </c>
    </row>
    <row r="44" spans="2:142" ht="99" customHeight="1">
      <c r="B44" s="5" t="s">
        <v>54</v>
      </c>
      <c r="C44" s="6" t="e">
        <f>VLOOKUP(B44,#REF!,2,0)</f>
        <v>#REF!</v>
      </c>
      <c r="D44" s="4"/>
      <c r="E44" s="32" t="e">
        <f>VLOOKUP(B44,#REF!,3,0)</f>
        <v>#REF!</v>
      </c>
      <c r="F44" s="24"/>
      <c r="G44" s="1"/>
      <c r="H44" s="1"/>
      <c r="I44" s="1"/>
      <c r="J44" s="1"/>
      <c r="K44" s="1"/>
      <c r="L44" s="1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  <c r="AA44" s="4"/>
      <c r="AB44" s="4"/>
      <c r="AC44" s="4"/>
      <c r="AD44" s="4"/>
      <c r="AE44" s="4"/>
      <c r="AF44" s="4"/>
      <c r="AG44" s="4"/>
      <c r="AH44" s="4"/>
      <c r="AI44" s="4"/>
      <c r="AJ44" s="4"/>
      <c r="AK44" s="4"/>
      <c r="AL44" s="4"/>
      <c r="AM44" s="4"/>
      <c r="AN44" s="4"/>
      <c r="AO44" s="4"/>
      <c r="AP44" s="4"/>
      <c r="AQ44" s="4"/>
      <c r="AR44" s="4"/>
      <c r="AS44" s="4"/>
      <c r="AT44" s="4"/>
      <c r="AU44" s="4"/>
      <c r="AV44" s="4"/>
      <c r="AW44" s="4"/>
      <c r="AX44" s="4"/>
      <c r="AY44" s="4"/>
      <c r="AZ44" s="4"/>
      <c r="BA44" s="4"/>
      <c r="BB44" s="4"/>
      <c r="BC44" s="4"/>
      <c r="BD44" s="4"/>
      <c r="BE44" s="4"/>
      <c r="BF44" s="4"/>
      <c r="BG44" s="4"/>
      <c r="BH44" s="4"/>
      <c r="BI44" s="4"/>
      <c r="BJ44" s="4"/>
      <c r="BK44" s="4"/>
      <c r="BL44" s="4"/>
      <c r="BM44" s="4"/>
      <c r="BN44" s="4"/>
      <c r="BO44" s="4"/>
      <c r="BP44" s="4"/>
      <c r="BQ44" s="4"/>
      <c r="BR44" s="4"/>
      <c r="BS44" s="4"/>
      <c r="BT44" s="4"/>
      <c r="BU44" s="4"/>
      <c r="BV44" s="4"/>
      <c r="BW44" s="4"/>
      <c r="BX44" s="4"/>
      <c r="BY44" s="4"/>
      <c r="BZ44" s="4"/>
      <c r="CA44" s="4"/>
      <c r="CB44" s="4"/>
      <c r="CC44" s="4"/>
      <c r="CD44" s="4"/>
      <c r="CE44" s="4"/>
      <c r="CF44" s="4"/>
      <c r="CG44" s="4"/>
      <c r="CH44" s="4"/>
      <c r="CI44" s="4"/>
      <c r="CJ44" s="4"/>
      <c r="CK44" s="4"/>
      <c r="CL44" s="4"/>
      <c r="CM44" s="4"/>
      <c r="CN44" s="4"/>
      <c r="CO44" s="4"/>
      <c r="CP44" s="4"/>
      <c r="CQ44" s="4"/>
      <c r="CR44" s="4"/>
      <c r="CS44" s="4"/>
      <c r="CT44" s="4"/>
      <c r="CU44" s="4"/>
      <c r="CV44" s="4"/>
      <c r="CW44" s="4"/>
      <c r="CX44" s="4"/>
      <c r="CY44" s="4"/>
      <c r="CZ44" s="4"/>
      <c r="DA44" s="4"/>
      <c r="DB44" s="4"/>
      <c r="DC44" s="4"/>
      <c r="DD44" s="4"/>
      <c r="DE44" s="4"/>
      <c r="DF44" s="4"/>
      <c r="DG44" s="4"/>
      <c r="DH44" s="4"/>
      <c r="DI44" s="4"/>
      <c r="DJ44" s="4"/>
      <c r="DK44" s="4"/>
      <c r="DL44" s="4"/>
      <c r="DM44" s="4"/>
      <c r="DN44" s="4"/>
      <c r="DO44" s="4"/>
      <c r="DP44" s="4"/>
      <c r="DQ44" s="4"/>
      <c r="DR44" s="4"/>
      <c r="DS44" s="4"/>
      <c r="DT44" s="4"/>
      <c r="DU44" s="4"/>
      <c r="DV44" s="4"/>
      <c r="DW44" s="4"/>
      <c r="DX44" s="4"/>
      <c r="DY44" s="4"/>
      <c r="DZ44" s="4"/>
      <c r="EA44" s="4"/>
      <c r="EB44" s="4"/>
      <c r="EC44" s="4"/>
      <c r="ED44" s="4"/>
      <c r="EE44" s="4"/>
      <c r="EF44" s="4"/>
      <c r="EG44" s="15"/>
      <c r="EH44" s="2">
        <f t="shared" si="21"/>
        <v>0</v>
      </c>
      <c r="EI44" s="2">
        <f t="shared" si="22"/>
        <v>0</v>
      </c>
      <c r="EJ44" s="2">
        <f t="shared" si="23"/>
        <v>0</v>
      </c>
      <c r="EK44" s="2">
        <f t="shared" si="24"/>
        <v>0</v>
      </c>
      <c r="EL44" s="18" t="e">
        <f t="shared" si="25"/>
        <v>#DIV/0!</v>
      </c>
    </row>
    <row r="45" spans="2:142" ht="99" customHeight="1">
      <c r="B45" s="5" t="s">
        <v>55</v>
      </c>
      <c r="C45" s="6" t="e">
        <f>VLOOKUP(B45,#REF!,2,0)</f>
        <v>#REF!</v>
      </c>
      <c r="D45" s="4"/>
      <c r="E45" s="32" t="e">
        <f>VLOOKUP(B45,#REF!,3,0)</f>
        <v>#REF!</v>
      </c>
      <c r="F45" s="24"/>
      <c r="G45" s="1"/>
      <c r="H45" s="1"/>
      <c r="I45" s="1"/>
      <c r="J45" s="1"/>
      <c r="K45" s="1"/>
      <c r="L45" s="1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  <c r="AA45" s="4"/>
      <c r="AB45" s="4"/>
      <c r="AC45" s="4"/>
      <c r="AD45" s="4"/>
      <c r="AE45" s="4"/>
      <c r="AF45" s="4"/>
      <c r="AG45" s="4"/>
      <c r="AH45" s="4"/>
      <c r="AI45" s="4"/>
      <c r="AJ45" s="4"/>
      <c r="AK45" s="4"/>
      <c r="AL45" s="4"/>
      <c r="AM45" s="4"/>
      <c r="AN45" s="4"/>
      <c r="AO45" s="4"/>
      <c r="AP45" s="4"/>
      <c r="AQ45" s="4"/>
      <c r="AR45" s="4"/>
      <c r="AS45" s="4"/>
      <c r="AT45" s="4"/>
      <c r="AU45" s="4"/>
      <c r="AV45" s="4"/>
      <c r="AW45" s="4"/>
      <c r="AX45" s="4"/>
      <c r="AY45" s="4"/>
      <c r="AZ45" s="4"/>
      <c r="BA45" s="4"/>
      <c r="BB45" s="4"/>
      <c r="BC45" s="4"/>
      <c r="BD45" s="4"/>
      <c r="BE45" s="4"/>
      <c r="BF45" s="4"/>
      <c r="BG45" s="4"/>
      <c r="BH45" s="4"/>
      <c r="BI45" s="4"/>
      <c r="BJ45" s="4"/>
      <c r="BK45" s="4"/>
      <c r="BL45" s="4"/>
      <c r="BM45" s="4"/>
      <c r="BN45" s="4"/>
      <c r="BO45" s="4"/>
      <c r="BP45" s="4"/>
      <c r="BQ45" s="4"/>
      <c r="BR45" s="4"/>
      <c r="BS45" s="4"/>
      <c r="BT45" s="4"/>
      <c r="BU45" s="4"/>
      <c r="BV45" s="4"/>
      <c r="BW45" s="4"/>
      <c r="BX45" s="4"/>
      <c r="BY45" s="4"/>
      <c r="BZ45" s="4"/>
      <c r="CA45" s="4"/>
      <c r="CB45" s="4"/>
      <c r="CC45" s="4"/>
      <c r="CD45" s="4"/>
      <c r="CE45" s="4"/>
      <c r="CF45" s="4"/>
      <c r="CG45" s="4"/>
      <c r="CH45" s="4"/>
      <c r="CI45" s="4"/>
      <c r="CJ45" s="4"/>
      <c r="CK45" s="4"/>
      <c r="CL45" s="4"/>
      <c r="CM45" s="4"/>
      <c r="CN45" s="4"/>
      <c r="CO45" s="4"/>
      <c r="CP45" s="4"/>
      <c r="CQ45" s="4"/>
      <c r="CR45" s="4"/>
      <c r="CS45" s="4"/>
      <c r="CT45" s="4"/>
      <c r="CU45" s="4"/>
      <c r="CV45" s="4"/>
      <c r="CW45" s="4"/>
      <c r="CX45" s="4"/>
      <c r="CY45" s="4"/>
      <c r="CZ45" s="4"/>
      <c r="DA45" s="4"/>
      <c r="DB45" s="4"/>
      <c r="DC45" s="4"/>
      <c r="DD45" s="4"/>
      <c r="DE45" s="4"/>
      <c r="DF45" s="4"/>
      <c r="DG45" s="4"/>
      <c r="DH45" s="4"/>
      <c r="DI45" s="4"/>
      <c r="DJ45" s="4"/>
      <c r="DK45" s="4"/>
      <c r="DL45" s="4"/>
      <c r="DM45" s="4"/>
      <c r="DN45" s="4"/>
      <c r="DO45" s="4"/>
      <c r="DP45" s="4"/>
      <c r="DQ45" s="4"/>
      <c r="DR45" s="4"/>
      <c r="DS45" s="4"/>
      <c r="DT45" s="4"/>
      <c r="DU45" s="4"/>
      <c r="DV45" s="4"/>
      <c r="DW45" s="4"/>
      <c r="DX45" s="4"/>
      <c r="DY45" s="4"/>
      <c r="DZ45" s="4"/>
      <c r="EA45" s="4"/>
      <c r="EB45" s="4"/>
      <c r="EC45" s="4"/>
      <c r="ED45" s="4"/>
      <c r="EE45" s="4"/>
      <c r="EF45" s="4"/>
      <c r="EG45" s="15"/>
      <c r="EH45" s="2">
        <f t="shared" si="21"/>
        <v>0</v>
      </c>
      <c r="EI45" s="2">
        <f t="shared" si="22"/>
        <v>0</v>
      </c>
      <c r="EJ45" s="2">
        <f t="shared" si="23"/>
        <v>0</v>
      </c>
      <c r="EK45" s="2">
        <f t="shared" si="24"/>
        <v>0</v>
      </c>
      <c r="EL45" s="18" t="e">
        <f t="shared" si="25"/>
        <v>#DIV/0!</v>
      </c>
    </row>
    <row r="46" spans="2:142" ht="99" customHeight="1">
      <c r="B46" s="5" t="s">
        <v>56</v>
      </c>
      <c r="C46" s="6" t="e">
        <f>VLOOKUP(B46,#REF!,2,0)</f>
        <v>#REF!</v>
      </c>
      <c r="D46" s="4"/>
      <c r="E46" s="32" t="e">
        <f>VLOOKUP(B46,#REF!,3,0)</f>
        <v>#REF!</v>
      </c>
      <c r="F46" s="24"/>
      <c r="G46" s="1"/>
      <c r="H46" s="1"/>
      <c r="I46" s="1"/>
      <c r="J46" s="1"/>
      <c r="K46" s="1"/>
      <c r="L46" s="1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  <c r="AA46" s="4"/>
      <c r="AB46" s="4"/>
      <c r="AC46" s="4"/>
      <c r="AD46" s="4"/>
      <c r="AE46" s="4"/>
      <c r="AF46" s="4"/>
      <c r="AG46" s="4"/>
      <c r="AH46" s="4"/>
      <c r="AI46" s="4"/>
      <c r="AJ46" s="4"/>
      <c r="AK46" s="4"/>
      <c r="AL46" s="4"/>
      <c r="AM46" s="4"/>
      <c r="AN46" s="4"/>
      <c r="AO46" s="4"/>
      <c r="AP46" s="4"/>
      <c r="AQ46" s="4"/>
      <c r="AR46" s="4"/>
      <c r="AS46" s="4"/>
      <c r="AT46" s="4"/>
      <c r="AU46" s="4"/>
      <c r="AV46" s="4"/>
      <c r="AW46" s="4"/>
      <c r="AX46" s="4"/>
      <c r="AY46" s="4"/>
      <c r="AZ46" s="4"/>
      <c r="BA46" s="4"/>
      <c r="BB46" s="4"/>
      <c r="BC46" s="4"/>
      <c r="BD46" s="4"/>
      <c r="BE46" s="4"/>
      <c r="BF46" s="4"/>
      <c r="BG46" s="4"/>
      <c r="BH46" s="4"/>
      <c r="BI46" s="4"/>
      <c r="BJ46" s="4"/>
      <c r="BK46" s="4"/>
      <c r="BL46" s="4"/>
      <c r="BM46" s="4"/>
      <c r="BN46" s="4"/>
      <c r="BO46" s="4"/>
      <c r="BP46" s="4"/>
      <c r="BQ46" s="4"/>
      <c r="BR46" s="4"/>
      <c r="BS46" s="4"/>
      <c r="BT46" s="4"/>
      <c r="BU46" s="4"/>
      <c r="BV46" s="4"/>
      <c r="BW46" s="4"/>
      <c r="BX46" s="4"/>
      <c r="BY46" s="4"/>
      <c r="BZ46" s="4"/>
      <c r="CA46" s="4"/>
      <c r="CB46" s="4"/>
      <c r="CC46" s="4"/>
      <c r="CD46" s="4"/>
      <c r="CE46" s="4"/>
      <c r="CF46" s="4"/>
      <c r="CG46" s="4"/>
      <c r="CH46" s="4"/>
      <c r="CI46" s="4"/>
      <c r="CJ46" s="4"/>
      <c r="CK46" s="4"/>
      <c r="CL46" s="4"/>
      <c r="CM46" s="4"/>
      <c r="CN46" s="4"/>
      <c r="CO46" s="4"/>
      <c r="CP46" s="4"/>
      <c r="CQ46" s="4"/>
      <c r="CR46" s="4"/>
      <c r="CS46" s="4"/>
      <c r="CT46" s="4"/>
      <c r="CU46" s="4"/>
      <c r="CV46" s="4"/>
      <c r="CW46" s="4"/>
      <c r="CX46" s="4"/>
      <c r="CY46" s="4"/>
      <c r="CZ46" s="4"/>
      <c r="DA46" s="4"/>
      <c r="DB46" s="4"/>
      <c r="DC46" s="4"/>
      <c r="DD46" s="4"/>
      <c r="DE46" s="4"/>
      <c r="DF46" s="4"/>
      <c r="DG46" s="4"/>
      <c r="DH46" s="4"/>
      <c r="DI46" s="4"/>
      <c r="DJ46" s="4"/>
      <c r="DK46" s="4"/>
      <c r="DL46" s="4"/>
      <c r="DM46" s="4"/>
      <c r="DN46" s="4"/>
      <c r="DO46" s="4"/>
      <c r="DP46" s="4"/>
      <c r="DQ46" s="4"/>
      <c r="DR46" s="4"/>
      <c r="DS46" s="4"/>
      <c r="DT46" s="4"/>
      <c r="DU46" s="4"/>
      <c r="DV46" s="4"/>
      <c r="DW46" s="4"/>
      <c r="DX46" s="4"/>
      <c r="DY46" s="4"/>
      <c r="DZ46" s="4"/>
      <c r="EA46" s="4"/>
      <c r="EB46" s="4"/>
      <c r="EC46" s="4"/>
      <c r="ED46" s="4"/>
      <c r="EE46" s="4"/>
      <c r="EF46" s="4"/>
      <c r="EG46" s="15"/>
      <c r="EH46" s="2">
        <f t="shared" si="21"/>
        <v>0</v>
      </c>
      <c r="EI46" s="2">
        <f t="shared" si="22"/>
        <v>0</v>
      </c>
      <c r="EJ46" s="2">
        <f t="shared" si="23"/>
        <v>0</v>
      </c>
      <c r="EK46" s="2">
        <f t="shared" si="24"/>
        <v>0</v>
      </c>
      <c r="EL46" s="18" t="e">
        <f t="shared" si="25"/>
        <v>#DIV/0!</v>
      </c>
    </row>
    <row r="47" spans="2:142" ht="99" customHeight="1">
      <c r="B47" s="5" t="s">
        <v>57</v>
      </c>
      <c r="C47" s="6" t="e">
        <f>VLOOKUP(B47,#REF!,2,0)</f>
        <v>#REF!</v>
      </c>
      <c r="D47" s="4"/>
      <c r="E47" s="32" t="e">
        <f>VLOOKUP(B47,#REF!,3,0)</f>
        <v>#REF!</v>
      </c>
      <c r="F47" s="24"/>
      <c r="G47" s="1"/>
      <c r="H47" s="1"/>
      <c r="I47" s="1"/>
      <c r="J47" s="1"/>
      <c r="K47" s="1"/>
      <c r="L47" s="1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  <c r="AL47" s="4"/>
      <c r="AM47" s="4"/>
      <c r="AN47" s="4"/>
      <c r="AO47" s="4"/>
      <c r="AP47" s="4"/>
      <c r="AQ47" s="4"/>
      <c r="AR47" s="4"/>
      <c r="AS47" s="4"/>
      <c r="AT47" s="4"/>
      <c r="AU47" s="4"/>
      <c r="AV47" s="4"/>
      <c r="AW47" s="4"/>
      <c r="AX47" s="4"/>
      <c r="AY47" s="4"/>
      <c r="AZ47" s="4"/>
      <c r="BA47" s="4"/>
      <c r="BB47" s="4"/>
      <c r="BC47" s="4"/>
      <c r="BD47" s="4"/>
      <c r="BE47" s="4"/>
      <c r="BF47" s="4"/>
      <c r="BG47" s="4"/>
      <c r="BH47" s="4"/>
      <c r="BI47" s="4"/>
      <c r="BJ47" s="4"/>
      <c r="BK47" s="4"/>
      <c r="BL47" s="4"/>
      <c r="BM47" s="4"/>
      <c r="BN47" s="4"/>
      <c r="BO47" s="4"/>
      <c r="BP47" s="4"/>
      <c r="BQ47" s="4"/>
      <c r="BR47" s="4"/>
      <c r="BS47" s="4"/>
      <c r="BT47" s="4"/>
      <c r="BU47" s="4"/>
      <c r="BV47" s="4"/>
      <c r="BW47" s="4"/>
      <c r="BX47" s="4"/>
      <c r="BY47" s="4"/>
      <c r="BZ47" s="4"/>
      <c r="CA47" s="4"/>
      <c r="CB47" s="4"/>
      <c r="CC47" s="4"/>
      <c r="CD47" s="4"/>
      <c r="CE47" s="4"/>
      <c r="CF47" s="4"/>
      <c r="CG47" s="4"/>
      <c r="CH47" s="4"/>
      <c r="CI47" s="4"/>
      <c r="CJ47" s="4"/>
      <c r="CK47" s="4"/>
      <c r="CL47" s="4"/>
      <c r="CM47" s="4"/>
      <c r="CN47" s="4"/>
      <c r="CO47" s="4"/>
      <c r="CP47" s="4"/>
      <c r="CQ47" s="4"/>
      <c r="CR47" s="4"/>
      <c r="CS47" s="4"/>
      <c r="CT47" s="4"/>
      <c r="CU47" s="4"/>
      <c r="CV47" s="4"/>
      <c r="CW47" s="4"/>
      <c r="CX47" s="4"/>
      <c r="CY47" s="4"/>
      <c r="CZ47" s="4"/>
      <c r="DA47" s="4"/>
      <c r="DB47" s="4"/>
      <c r="DC47" s="4"/>
      <c r="DD47" s="4"/>
      <c r="DE47" s="4"/>
      <c r="DF47" s="4"/>
      <c r="DG47" s="4"/>
      <c r="DH47" s="4"/>
      <c r="DI47" s="4"/>
      <c r="DJ47" s="4"/>
      <c r="DK47" s="4"/>
      <c r="DL47" s="4"/>
      <c r="DM47" s="4"/>
      <c r="DN47" s="4"/>
      <c r="DO47" s="4"/>
      <c r="DP47" s="4"/>
      <c r="DQ47" s="4"/>
      <c r="DR47" s="4"/>
      <c r="DS47" s="4"/>
      <c r="DT47" s="4"/>
      <c r="DU47" s="4"/>
      <c r="DV47" s="4"/>
      <c r="DW47" s="4"/>
      <c r="DX47" s="4"/>
      <c r="DY47" s="4"/>
      <c r="DZ47" s="4"/>
      <c r="EA47" s="4"/>
      <c r="EB47" s="4"/>
      <c r="EC47" s="4"/>
      <c r="ED47" s="4"/>
      <c r="EE47" s="4"/>
      <c r="EF47" s="4"/>
      <c r="EG47" s="15"/>
      <c r="EH47" s="2">
        <f t="shared" si="21"/>
        <v>0</v>
      </c>
      <c r="EI47" s="2">
        <f t="shared" si="22"/>
        <v>0</v>
      </c>
      <c r="EJ47" s="2">
        <f t="shared" si="23"/>
        <v>0</v>
      </c>
      <c r="EK47" s="2">
        <f t="shared" si="24"/>
        <v>0</v>
      </c>
      <c r="EL47" s="18" t="e">
        <f t="shared" si="25"/>
        <v>#DIV/0!</v>
      </c>
    </row>
    <row r="48" spans="2:142" ht="99" customHeight="1">
      <c r="B48" s="5" t="s">
        <v>58</v>
      </c>
      <c r="C48" s="6" t="e">
        <f>VLOOKUP(B48,#REF!,2,0)</f>
        <v>#REF!</v>
      </c>
      <c r="D48" s="4"/>
      <c r="E48" s="32" t="e">
        <f>VLOOKUP(B48,#REF!,3,0)</f>
        <v>#REF!</v>
      </c>
      <c r="F48" s="24"/>
      <c r="G48" s="1"/>
      <c r="H48" s="1"/>
      <c r="I48" s="1"/>
      <c r="J48" s="1"/>
      <c r="K48" s="1"/>
      <c r="L48" s="1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  <c r="AT48" s="4"/>
      <c r="AU48" s="4"/>
      <c r="AV48" s="4"/>
      <c r="AW48" s="4"/>
      <c r="AX48" s="4"/>
      <c r="AY48" s="4"/>
      <c r="AZ48" s="4"/>
      <c r="BA48" s="4"/>
      <c r="BB48" s="4"/>
      <c r="BC48" s="4"/>
      <c r="BD48" s="4"/>
      <c r="BE48" s="4"/>
      <c r="BF48" s="4"/>
      <c r="BG48" s="4"/>
      <c r="BH48" s="4"/>
      <c r="BI48" s="4"/>
      <c r="BJ48" s="4"/>
      <c r="BK48" s="4"/>
      <c r="BL48" s="4"/>
      <c r="BM48" s="4"/>
      <c r="BN48" s="4"/>
      <c r="BO48" s="4"/>
      <c r="BP48" s="4"/>
      <c r="BQ48" s="4"/>
      <c r="BR48" s="4"/>
      <c r="BS48" s="4"/>
      <c r="BT48" s="4"/>
      <c r="BU48" s="4"/>
      <c r="BV48" s="4"/>
      <c r="BW48" s="4"/>
      <c r="BX48" s="4"/>
      <c r="BY48" s="4"/>
      <c r="BZ48" s="4"/>
      <c r="CA48" s="4"/>
      <c r="CB48" s="4"/>
      <c r="CC48" s="4"/>
      <c r="CD48" s="4"/>
      <c r="CE48" s="4"/>
      <c r="CF48" s="4"/>
      <c r="CG48" s="4"/>
      <c r="CH48" s="4"/>
      <c r="CI48" s="4"/>
      <c r="CJ48" s="4"/>
      <c r="CK48" s="4"/>
      <c r="CL48" s="4"/>
      <c r="CM48" s="4"/>
      <c r="CN48" s="4"/>
      <c r="CO48" s="4"/>
      <c r="CP48" s="4"/>
      <c r="CQ48" s="4"/>
      <c r="CR48" s="4"/>
      <c r="CS48" s="4"/>
      <c r="CT48" s="4"/>
      <c r="CU48" s="4"/>
      <c r="CV48" s="4"/>
      <c r="CW48" s="4"/>
      <c r="CX48" s="4"/>
      <c r="CY48" s="4"/>
      <c r="CZ48" s="4"/>
      <c r="DA48" s="4"/>
      <c r="DB48" s="4"/>
      <c r="DC48" s="4"/>
      <c r="DD48" s="4"/>
      <c r="DE48" s="4"/>
      <c r="DF48" s="4"/>
      <c r="DG48" s="4"/>
      <c r="DH48" s="4"/>
      <c r="DI48" s="4"/>
      <c r="DJ48" s="4"/>
      <c r="DK48" s="4"/>
      <c r="DL48" s="4"/>
      <c r="DM48" s="4"/>
      <c r="DN48" s="4"/>
      <c r="DO48" s="4"/>
      <c r="DP48" s="4"/>
      <c r="DQ48" s="4"/>
      <c r="DR48" s="4"/>
      <c r="DS48" s="4"/>
      <c r="DT48" s="4"/>
      <c r="DU48" s="4"/>
      <c r="DV48" s="4"/>
      <c r="DW48" s="4"/>
      <c r="DX48" s="4"/>
      <c r="DY48" s="4"/>
      <c r="DZ48" s="4"/>
      <c r="EA48" s="4"/>
      <c r="EB48" s="4"/>
      <c r="EC48" s="4"/>
      <c r="ED48" s="4"/>
      <c r="EE48" s="4"/>
      <c r="EF48" s="4"/>
      <c r="EG48" s="15"/>
      <c r="EH48" s="2">
        <f t="shared" si="21"/>
        <v>0</v>
      </c>
      <c r="EI48" s="2">
        <f t="shared" si="22"/>
        <v>0</v>
      </c>
      <c r="EJ48" s="2">
        <f t="shared" si="23"/>
        <v>0</v>
      </c>
      <c r="EK48" s="2">
        <f t="shared" si="24"/>
        <v>0</v>
      </c>
      <c r="EL48" s="18" t="e">
        <f t="shared" si="25"/>
        <v>#DIV/0!</v>
      </c>
    </row>
    <row r="49" spans="2:142" ht="99" customHeight="1">
      <c r="B49" s="5" t="s">
        <v>59</v>
      </c>
      <c r="C49" s="6" t="e">
        <f>VLOOKUP(B49,#REF!,2,0)</f>
        <v>#REF!</v>
      </c>
      <c r="D49" s="4"/>
      <c r="E49" s="32" t="e">
        <f>VLOOKUP(B49,#REF!,3,0)</f>
        <v>#REF!</v>
      </c>
      <c r="F49" s="24"/>
      <c r="G49" s="1"/>
      <c r="H49" s="1"/>
      <c r="I49" s="1"/>
      <c r="J49" s="1"/>
      <c r="K49" s="1"/>
      <c r="L49" s="1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  <c r="AA49" s="4"/>
      <c r="AB49" s="4"/>
      <c r="AC49" s="4"/>
      <c r="AD49" s="4"/>
      <c r="AE49" s="4"/>
      <c r="AF49" s="4"/>
      <c r="AG49" s="4"/>
      <c r="AH49" s="4"/>
      <c r="AI49" s="4"/>
      <c r="AJ49" s="4"/>
      <c r="AK49" s="4"/>
      <c r="AL49" s="4"/>
      <c r="AM49" s="4"/>
      <c r="AN49" s="4"/>
      <c r="AO49" s="4"/>
      <c r="AP49" s="4"/>
      <c r="AQ49" s="4"/>
      <c r="AR49" s="4"/>
      <c r="AS49" s="4"/>
      <c r="AT49" s="4"/>
      <c r="AU49" s="4"/>
      <c r="AV49" s="4"/>
      <c r="AW49" s="4"/>
      <c r="AX49" s="4"/>
      <c r="AY49" s="4"/>
      <c r="AZ49" s="4"/>
      <c r="BA49" s="4"/>
      <c r="BB49" s="4"/>
      <c r="BC49" s="4"/>
      <c r="BD49" s="4"/>
      <c r="BE49" s="4"/>
      <c r="BF49" s="4"/>
      <c r="BG49" s="4"/>
      <c r="BH49" s="4"/>
      <c r="BI49" s="4"/>
      <c r="BJ49" s="4"/>
      <c r="BK49" s="4"/>
      <c r="BL49" s="4"/>
      <c r="BM49" s="4"/>
      <c r="BN49" s="4"/>
      <c r="BO49" s="4"/>
      <c r="BP49" s="4"/>
      <c r="BQ49" s="4"/>
      <c r="BR49" s="4"/>
      <c r="BS49" s="4"/>
      <c r="BT49" s="4"/>
      <c r="BU49" s="4"/>
      <c r="BV49" s="4"/>
      <c r="BW49" s="4"/>
      <c r="BX49" s="4"/>
      <c r="BY49" s="4"/>
      <c r="BZ49" s="4"/>
      <c r="CA49" s="4"/>
      <c r="CB49" s="4"/>
      <c r="CC49" s="4"/>
      <c r="CD49" s="4"/>
      <c r="CE49" s="4"/>
      <c r="CF49" s="4"/>
      <c r="CG49" s="4"/>
      <c r="CH49" s="4"/>
      <c r="CI49" s="4"/>
      <c r="CJ49" s="4"/>
      <c r="CK49" s="4"/>
      <c r="CL49" s="4"/>
      <c r="CM49" s="4"/>
      <c r="CN49" s="4"/>
      <c r="CO49" s="4"/>
      <c r="CP49" s="4"/>
      <c r="CQ49" s="4"/>
      <c r="CR49" s="4"/>
      <c r="CS49" s="4"/>
      <c r="CT49" s="4"/>
      <c r="CU49" s="4"/>
      <c r="CV49" s="4"/>
      <c r="CW49" s="4"/>
      <c r="CX49" s="4"/>
      <c r="CY49" s="4"/>
      <c r="CZ49" s="4"/>
      <c r="DA49" s="4"/>
      <c r="DB49" s="4"/>
      <c r="DC49" s="4"/>
      <c r="DD49" s="4"/>
      <c r="DE49" s="4"/>
      <c r="DF49" s="4"/>
      <c r="DG49" s="4"/>
      <c r="DH49" s="4"/>
      <c r="DI49" s="4"/>
      <c r="DJ49" s="4"/>
      <c r="DK49" s="4"/>
      <c r="DL49" s="4"/>
      <c r="DM49" s="4"/>
      <c r="DN49" s="4"/>
      <c r="DO49" s="4"/>
      <c r="DP49" s="4"/>
      <c r="DQ49" s="4"/>
      <c r="DR49" s="4"/>
      <c r="DS49" s="4"/>
      <c r="DT49" s="4"/>
      <c r="DU49" s="4"/>
      <c r="DV49" s="4"/>
      <c r="DW49" s="4"/>
      <c r="DX49" s="4"/>
      <c r="DY49" s="4"/>
      <c r="DZ49" s="4"/>
      <c r="EA49" s="4"/>
      <c r="EB49" s="4"/>
      <c r="EC49" s="4"/>
      <c r="ED49" s="4"/>
      <c r="EE49" s="4"/>
      <c r="EF49" s="4"/>
      <c r="EG49" s="15"/>
      <c r="EH49" s="2">
        <f t="shared" si="21"/>
        <v>0</v>
      </c>
      <c r="EI49" s="2">
        <f t="shared" si="22"/>
        <v>0</v>
      </c>
      <c r="EJ49" s="2">
        <f t="shared" si="23"/>
        <v>0</v>
      </c>
      <c r="EK49" s="2">
        <f t="shared" si="24"/>
        <v>0</v>
      </c>
      <c r="EL49" s="18" t="e">
        <f t="shared" si="25"/>
        <v>#DIV/0!</v>
      </c>
    </row>
    <row r="50" spans="2:142" ht="99" customHeight="1">
      <c r="B50" s="5" t="s">
        <v>60</v>
      </c>
      <c r="C50" s="6" t="e">
        <f>VLOOKUP(B50,#REF!,2,0)</f>
        <v>#REF!</v>
      </c>
      <c r="D50" s="1"/>
      <c r="E50" s="32" t="e">
        <f>VLOOKUP(B50,#REF!,3,0)</f>
        <v>#REF!</v>
      </c>
      <c r="F50" s="24"/>
      <c r="G50" s="1"/>
      <c r="H50" s="1"/>
      <c r="I50" s="1"/>
      <c r="J50" s="1"/>
      <c r="K50" s="1"/>
      <c r="L50" s="1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  <c r="AA50" s="4"/>
      <c r="AB50" s="4"/>
      <c r="AC50" s="4"/>
      <c r="AD50" s="4"/>
      <c r="AE50" s="4"/>
      <c r="AF50" s="4"/>
      <c r="AG50" s="4"/>
      <c r="AH50" s="4"/>
      <c r="AI50" s="4"/>
      <c r="AJ50" s="4"/>
      <c r="AK50" s="4"/>
      <c r="AL50" s="4"/>
      <c r="AM50" s="4"/>
      <c r="AN50" s="4"/>
      <c r="AO50" s="4"/>
      <c r="AP50" s="4"/>
      <c r="AQ50" s="4"/>
      <c r="AR50" s="4"/>
      <c r="AS50" s="4"/>
      <c r="AT50" s="4"/>
      <c r="AU50" s="4"/>
      <c r="AV50" s="4"/>
      <c r="AW50" s="4"/>
      <c r="AX50" s="4"/>
      <c r="AY50" s="4"/>
      <c r="AZ50" s="4"/>
      <c r="BA50" s="4"/>
      <c r="BB50" s="4"/>
      <c r="BC50" s="4"/>
      <c r="BD50" s="4"/>
      <c r="BE50" s="4"/>
      <c r="BF50" s="4"/>
      <c r="BG50" s="4"/>
      <c r="BH50" s="4"/>
      <c r="BI50" s="4"/>
      <c r="BJ50" s="4"/>
      <c r="BK50" s="4"/>
      <c r="BL50" s="4"/>
      <c r="BM50" s="4"/>
      <c r="BN50" s="4"/>
      <c r="BO50" s="4"/>
      <c r="BP50" s="4"/>
      <c r="BQ50" s="4"/>
      <c r="BR50" s="4"/>
      <c r="BS50" s="4"/>
      <c r="BT50" s="4"/>
      <c r="BU50" s="4"/>
      <c r="BV50" s="4"/>
      <c r="BW50" s="4"/>
      <c r="BX50" s="4"/>
      <c r="BY50" s="4"/>
      <c r="BZ50" s="4"/>
      <c r="CA50" s="4"/>
      <c r="CB50" s="4"/>
      <c r="CC50" s="4"/>
      <c r="CD50" s="4"/>
      <c r="CE50" s="4"/>
      <c r="CF50" s="4"/>
      <c r="CG50" s="4"/>
      <c r="CH50" s="4"/>
      <c r="CI50" s="4"/>
      <c r="CJ50" s="4"/>
      <c r="CK50" s="4"/>
      <c r="CL50" s="4"/>
      <c r="CM50" s="4"/>
      <c r="CN50" s="4"/>
      <c r="CO50" s="4"/>
      <c r="CP50" s="4"/>
      <c r="CQ50" s="4"/>
      <c r="CR50" s="4"/>
      <c r="CS50" s="4"/>
      <c r="CT50" s="4"/>
      <c r="CU50" s="4"/>
      <c r="CV50" s="4"/>
      <c r="CW50" s="4"/>
      <c r="CX50" s="4"/>
      <c r="CY50" s="4"/>
      <c r="CZ50" s="4"/>
      <c r="DA50" s="4"/>
      <c r="DB50" s="4"/>
      <c r="DC50" s="4"/>
      <c r="DD50" s="4"/>
      <c r="DE50" s="4"/>
      <c r="DF50" s="4"/>
      <c r="DG50" s="4"/>
      <c r="DH50" s="4"/>
      <c r="DI50" s="4"/>
      <c r="DJ50" s="4"/>
      <c r="DK50" s="4"/>
      <c r="DL50" s="4"/>
      <c r="DM50" s="4"/>
      <c r="DN50" s="4"/>
      <c r="DO50" s="4"/>
      <c r="DP50" s="4"/>
      <c r="DQ50" s="4"/>
      <c r="DR50" s="4"/>
      <c r="DS50" s="4"/>
      <c r="DT50" s="4"/>
      <c r="DU50" s="4"/>
      <c r="DV50" s="4"/>
      <c r="DW50" s="4"/>
      <c r="DX50" s="4"/>
      <c r="DY50" s="4"/>
      <c r="DZ50" s="4"/>
      <c r="EA50" s="4"/>
      <c r="EB50" s="4"/>
      <c r="EC50" s="4"/>
      <c r="ED50" s="4"/>
      <c r="EE50" s="4"/>
      <c r="EF50" s="4"/>
      <c r="EG50" s="15"/>
      <c r="EH50" s="2">
        <f t="shared" si="21"/>
        <v>0</v>
      </c>
      <c r="EI50" s="2">
        <f t="shared" si="22"/>
        <v>0</v>
      </c>
      <c r="EJ50" s="2">
        <f t="shared" si="23"/>
        <v>0</v>
      </c>
      <c r="EK50" s="2">
        <f t="shared" si="24"/>
        <v>0</v>
      </c>
      <c r="EL50" s="18" t="e">
        <f t="shared" si="25"/>
        <v>#DIV/0!</v>
      </c>
    </row>
    <row r="51" spans="2:142" ht="99" customHeight="1">
      <c r="B51" s="5" t="s">
        <v>61</v>
      </c>
      <c r="C51" s="6" t="e">
        <f>VLOOKUP(B51,#REF!,2,0)</f>
        <v>#REF!</v>
      </c>
      <c r="D51" s="1"/>
      <c r="E51" s="32" t="e">
        <f>VLOOKUP(B51,#REF!,3,0)</f>
        <v>#REF!</v>
      </c>
      <c r="F51" s="24"/>
      <c r="G51" s="1"/>
      <c r="H51" s="1"/>
      <c r="I51" s="1"/>
      <c r="J51" s="1"/>
      <c r="K51" s="1"/>
      <c r="L51" s="1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  <c r="AA51" s="4"/>
      <c r="AB51" s="4"/>
      <c r="AC51" s="4"/>
      <c r="AD51" s="4"/>
      <c r="AE51" s="4"/>
      <c r="AF51" s="4"/>
      <c r="AG51" s="4"/>
      <c r="AH51" s="4"/>
      <c r="AI51" s="4"/>
      <c r="AJ51" s="4"/>
      <c r="AK51" s="4"/>
      <c r="AL51" s="4"/>
      <c r="AM51" s="4"/>
      <c r="AN51" s="4"/>
      <c r="AO51" s="4"/>
      <c r="AP51" s="4"/>
      <c r="AQ51" s="4"/>
      <c r="AR51" s="4"/>
      <c r="AS51" s="4"/>
      <c r="AT51" s="4"/>
      <c r="AU51" s="4"/>
      <c r="AV51" s="4"/>
      <c r="AW51" s="4"/>
      <c r="AX51" s="4"/>
      <c r="AY51" s="4"/>
      <c r="AZ51" s="4"/>
      <c r="BA51" s="4"/>
      <c r="BB51" s="4"/>
      <c r="BC51" s="4"/>
      <c r="BD51" s="4"/>
      <c r="BE51" s="4"/>
      <c r="BF51" s="4"/>
      <c r="BG51" s="4"/>
      <c r="BH51" s="4"/>
      <c r="BI51" s="4"/>
      <c r="BJ51" s="4"/>
      <c r="BK51" s="4"/>
      <c r="BL51" s="4"/>
      <c r="BM51" s="4"/>
      <c r="BN51" s="4"/>
      <c r="BO51" s="4"/>
      <c r="BP51" s="4"/>
      <c r="BQ51" s="4"/>
      <c r="BR51" s="4"/>
      <c r="BS51" s="4"/>
      <c r="BT51" s="4"/>
      <c r="BU51" s="4"/>
      <c r="BV51" s="4"/>
      <c r="BW51" s="4"/>
      <c r="BX51" s="4"/>
      <c r="BY51" s="4"/>
      <c r="BZ51" s="4"/>
      <c r="CA51" s="4"/>
      <c r="CB51" s="4"/>
      <c r="CC51" s="4"/>
      <c r="CD51" s="4"/>
      <c r="CE51" s="4"/>
      <c r="CF51" s="4"/>
      <c r="CG51" s="4"/>
      <c r="CH51" s="4"/>
      <c r="CI51" s="4"/>
      <c r="CJ51" s="4"/>
      <c r="CK51" s="4"/>
      <c r="CL51" s="4"/>
      <c r="CM51" s="4"/>
      <c r="CN51" s="4"/>
      <c r="CO51" s="4"/>
      <c r="CP51" s="4"/>
      <c r="CQ51" s="4"/>
      <c r="CR51" s="4"/>
      <c r="CS51" s="4"/>
      <c r="CT51" s="4"/>
      <c r="CU51" s="4"/>
      <c r="CV51" s="4"/>
      <c r="CW51" s="4"/>
      <c r="CX51" s="4"/>
      <c r="CY51" s="4"/>
      <c r="CZ51" s="4"/>
      <c r="DA51" s="4"/>
      <c r="DB51" s="4"/>
      <c r="DC51" s="4"/>
      <c r="DD51" s="4"/>
      <c r="DE51" s="4"/>
      <c r="DF51" s="4"/>
      <c r="DG51" s="4"/>
      <c r="DH51" s="4"/>
      <c r="DI51" s="4"/>
      <c r="DJ51" s="4"/>
      <c r="DK51" s="4"/>
      <c r="DL51" s="4"/>
      <c r="DM51" s="4"/>
      <c r="DN51" s="4"/>
      <c r="DO51" s="4"/>
      <c r="DP51" s="4"/>
      <c r="DQ51" s="4"/>
      <c r="DR51" s="4"/>
      <c r="DS51" s="4"/>
      <c r="DT51" s="4"/>
      <c r="DU51" s="4"/>
      <c r="DV51" s="4"/>
      <c r="DW51" s="4"/>
      <c r="DX51" s="4"/>
      <c r="DY51" s="4"/>
      <c r="DZ51" s="4"/>
      <c r="EA51" s="4"/>
      <c r="EB51" s="4"/>
      <c r="EC51" s="4"/>
      <c r="ED51" s="4"/>
      <c r="EE51" s="4"/>
      <c r="EF51" s="4"/>
      <c r="EG51" s="15"/>
      <c r="EH51" s="2">
        <f t="shared" si="21"/>
        <v>0</v>
      </c>
      <c r="EI51" s="2">
        <f t="shared" si="22"/>
        <v>0</v>
      </c>
      <c r="EJ51" s="2">
        <f t="shared" si="23"/>
        <v>0</v>
      </c>
      <c r="EK51" s="2">
        <f t="shared" si="24"/>
        <v>0</v>
      </c>
      <c r="EL51" s="18" t="e">
        <f t="shared" si="25"/>
        <v>#DIV/0!</v>
      </c>
    </row>
    <row r="52" spans="2:142" ht="99" customHeight="1">
      <c r="B52" s="5" t="s">
        <v>62</v>
      </c>
      <c r="C52" s="6" t="e">
        <f>VLOOKUP(B52,#REF!,2,0)</f>
        <v>#REF!</v>
      </c>
      <c r="D52" s="1"/>
      <c r="E52" s="32" t="e">
        <f>VLOOKUP(B52,#REF!,3,0)</f>
        <v>#REF!</v>
      </c>
      <c r="F52" s="24"/>
      <c r="G52" s="1"/>
      <c r="H52" s="1"/>
      <c r="I52" s="1"/>
      <c r="J52" s="1"/>
      <c r="K52" s="1"/>
      <c r="L52" s="1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  <c r="AA52" s="4"/>
      <c r="AB52" s="4"/>
      <c r="AC52" s="4"/>
      <c r="AD52" s="4"/>
      <c r="AE52" s="4"/>
      <c r="AF52" s="4"/>
      <c r="AG52" s="4"/>
      <c r="AH52" s="4"/>
      <c r="AI52" s="4"/>
      <c r="AJ52" s="4"/>
      <c r="AK52" s="4"/>
      <c r="AL52" s="4"/>
      <c r="AM52" s="4"/>
      <c r="AN52" s="4"/>
      <c r="AO52" s="4"/>
      <c r="AP52" s="4"/>
      <c r="AQ52" s="4"/>
      <c r="AR52" s="4"/>
      <c r="AS52" s="4"/>
      <c r="AT52" s="4"/>
      <c r="AU52" s="4"/>
      <c r="AV52" s="4"/>
      <c r="AW52" s="4"/>
      <c r="AX52" s="4"/>
      <c r="AY52" s="4"/>
      <c r="AZ52" s="4"/>
      <c r="BA52" s="4"/>
      <c r="BB52" s="4"/>
      <c r="BC52" s="4"/>
      <c r="BD52" s="4"/>
      <c r="BE52" s="4"/>
      <c r="BF52" s="4"/>
      <c r="BG52" s="4"/>
      <c r="BH52" s="4"/>
      <c r="BI52" s="4"/>
      <c r="BJ52" s="4"/>
      <c r="BK52" s="4"/>
      <c r="BL52" s="4"/>
      <c r="BM52" s="4"/>
      <c r="BN52" s="4"/>
      <c r="BO52" s="4"/>
      <c r="BP52" s="4"/>
      <c r="BQ52" s="4"/>
      <c r="BR52" s="4"/>
      <c r="BS52" s="4"/>
      <c r="BT52" s="4"/>
      <c r="BU52" s="4"/>
      <c r="BV52" s="4"/>
      <c r="BW52" s="4"/>
      <c r="BX52" s="4"/>
      <c r="BY52" s="4"/>
      <c r="BZ52" s="4"/>
      <c r="CA52" s="4"/>
      <c r="CB52" s="4"/>
      <c r="CC52" s="4"/>
      <c r="CD52" s="4"/>
      <c r="CE52" s="4"/>
      <c r="CF52" s="4"/>
      <c r="CG52" s="4"/>
      <c r="CH52" s="4"/>
      <c r="CI52" s="4"/>
      <c r="CJ52" s="4"/>
      <c r="CK52" s="4"/>
      <c r="CL52" s="4"/>
      <c r="CM52" s="4"/>
      <c r="CN52" s="4"/>
      <c r="CO52" s="4"/>
      <c r="CP52" s="4"/>
      <c r="CQ52" s="4"/>
      <c r="CR52" s="4"/>
      <c r="CS52" s="4"/>
      <c r="CT52" s="4"/>
      <c r="CU52" s="4"/>
      <c r="CV52" s="4"/>
      <c r="CW52" s="4"/>
      <c r="CX52" s="4"/>
      <c r="CY52" s="4"/>
      <c r="CZ52" s="4"/>
      <c r="DA52" s="4"/>
      <c r="DB52" s="4"/>
      <c r="DC52" s="4"/>
      <c r="DD52" s="4"/>
      <c r="DE52" s="4"/>
      <c r="DF52" s="4"/>
      <c r="DG52" s="4"/>
      <c r="DH52" s="4"/>
      <c r="DI52" s="4"/>
      <c r="DJ52" s="4"/>
      <c r="DK52" s="4"/>
      <c r="DL52" s="4"/>
      <c r="DM52" s="4"/>
      <c r="DN52" s="4"/>
      <c r="DO52" s="4"/>
      <c r="DP52" s="4"/>
      <c r="DQ52" s="4"/>
      <c r="DR52" s="4"/>
      <c r="DS52" s="4"/>
      <c r="DT52" s="4"/>
      <c r="DU52" s="4"/>
      <c r="DV52" s="4"/>
      <c r="DW52" s="4"/>
      <c r="DX52" s="4"/>
      <c r="DY52" s="4"/>
      <c r="DZ52" s="4"/>
      <c r="EA52" s="4"/>
      <c r="EB52" s="4"/>
      <c r="EC52" s="4"/>
      <c r="ED52" s="4"/>
      <c r="EE52" s="4"/>
      <c r="EF52" s="4"/>
      <c r="EG52" s="15"/>
      <c r="EH52" s="2">
        <f t="shared" si="21"/>
        <v>0</v>
      </c>
      <c r="EI52" s="2">
        <f t="shared" si="22"/>
        <v>0</v>
      </c>
      <c r="EJ52" s="2">
        <f t="shared" si="23"/>
        <v>0</v>
      </c>
      <c r="EK52" s="2">
        <f t="shared" si="24"/>
        <v>0</v>
      </c>
      <c r="EL52" s="18" t="e">
        <f t="shared" si="25"/>
        <v>#DIV/0!</v>
      </c>
    </row>
    <row r="53" spans="2:142" ht="99" customHeight="1">
      <c r="B53" s="5" t="s">
        <v>63</v>
      </c>
      <c r="C53" s="6" t="e">
        <f>VLOOKUP(B53,#REF!,2,0)</f>
        <v>#REF!</v>
      </c>
      <c r="D53" s="1"/>
      <c r="E53" s="32" t="e">
        <f>VLOOKUP(B53,#REF!,3,0)</f>
        <v>#REF!</v>
      </c>
      <c r="F53" s="24"/>
      <c r="G53" s="1"/>
      <c r="H53" s="1"/>
      <c r="I53" s="1"/>
      <c r="J53" s="1"/>
      <c r="K53" s="1"/>
      <c r="L53" s="1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  <c r="AT53" s="4"/>
      <c r="AU53" s="4"/>
      <c r="AV53" s="4"/>
      <c r="AW53" s="4"/>
      <c r="AX53" s="4"/>
      <c r="AY53" s="4"/>
      <c r="AZ53" s="4"/>
      <c r="BA53" s="4"/>
      <c r="BB53" s="4"/>
      <c r="BC53" s="4"/>
      <c r="BD53" s="4"/>
      <c r="BE53" s="4"/>
      <c r="BF53" s="4"/>
      <c r="BG53" s="4"/>
      <c r="BH53" s="4"/>
      <c r="BI53" s="4"/>
      <c r="BJ53" s="4"/>
      <c r="BK53" s="4"/>
      <c r="BL53" s="4"/>
      <c r="BM53" s="4"/>
      <c r="BN53" s="4"/>
      <c r="BO53" s="4"/>
      <c r="BP53" s="4"/>
      <c r="BQ53" s="4"/>
      <c r="BR53" s="4"/>
      <c r="BS53" s="4"/>
      <c r="BT53" s="4"/>
      <c r="BU53" s="4"/>
      <c r="BV53" s="4"/>
      <c r="BW53" s="4"/>
      <c r="BX53" s="4"/>
      <c r="BY53" s="4"/>
      <c r="BZ53" s="4"/>
      <c r="CA53" s="4"/>
      <c r="CB53" s="4"/>
      <c r="CC53" s="4"/>
      <c r="CD53" s="4"/>
      <c r="CE53" s="4"/>
      <c r="CF53" s="4"/>
      <c r="CG53" s="4"/>
      <c r="CH53" s="4"/>
      <c r="CI53" s="4"/>
      <c r="CJ53" s="4"/>
      <c r="CK53" s="4"/>
      <c r="CL53" s="4"/>
      <c r="CM53" s="4"/>
      <c r="CN53" s="4"/>
      <c r="CO53" s="4"/>
      <c r="CP53" s="4"/>
      <c r="CQ53" s="4"/>
      <c r="CR53" s="4"/>
      <c r="CS53" s="4"/>
      <c r="CT53" s="4"/>
      <c r="CU53" s="4"/>
      <c r="CV53" s="4"/>
      <c r="CW53" s="4"/>
      <c r="CX53" s="4"/>
      <c r="CY53" s="4"/>
      <c r="CZ53" s="4"/>
      <c r="DA53" s="4"/>
      <c r="DB53" s="4"/>
      <c r="DC53" s="4"/>
      <c r="DD53" s="4"/>
      <c r="DE53" s="4"/>
      <c r="DF53" s="4"/>
      <c r="DG53" s="4"/>
      <c r="DH53" s="4"/>
      <c r="DI53" s="4"/>
      <c r="DJ53" s="4"/>
      <c r="DK53" s="4"/>
      <c r="DL53" s="4"/>
      <c r="DM53" s="4"/>
      <c r="DN53" s="4"/>
      <c r="DO53" s="4"/>
      <c r="DP53" s="4"/>
      <c r="DQ53" s="4"/>
      <c r="DR53" s="4"/>
      <c r="DS53" s="4"/>
      <c r="DT53" s="4"/>
      <c r="DU53" s="4"/>
      <c r="DV53" s="4"/>
      <c r="DW53" s="4"/>
      <c r="DX53" s="4"/>
      <c r="DY53" s="4"/>
      <c r="DZ53" s="4"/>
      <c r="EA53" s="4"/>
      <c r="EB53" s="4"/>
      <c r="EC53" s="4"/>
      <c r="ED53" s="4"/>
      <c r="EE53" s="4"/>
      <c r="EF53" s="4"/>
      <c r="EG53" s="15"/>
      <c r="EH53" s="2">
        <f t="shared" si="21"/>
        <v>0</v>
      </c>
      <c r="EI53" s="2">
        <f t="shared" si="22"/>
        <v>0</v>
      </c>
      <c r="EJ53" s="2">
        <f t="shared" si="23"/>
        <v>0</v>
      </c>
      <c r="EK53" s="2">
        <f t="shared" si="24"/>
        <v>0</v>
      </c>
      <c r="EL53" s="18" t="e">
        <f t="shared" si="25"/>
        <v>#DIV/0!</v>
      </c>
    </row>
    <row r="54" spans="2:142" ht="99" customHeight="1">
      <c r="B54" s="5" t="s">
        <v>64</v>
      </c>
      <c r="C54" s="6" t="e">
        <f>VLOOKUP(B54,#REF!,2,0)</f>
        <v>#REF!</v>
      </c>
      <c r="D54" s="1"/>
      <c r="E54" s="32" t="e">
        <f>VLOOKUP(B54,#REF!,3,0)</f>
        <v>#REF!</v>
      </c>
      <c r="F54" s="24"/>
      <c r="G54" s="1"/>
      <c r="H54" s="1"/>
      <c r="I54" s="1"/>
      <c r="J54" s="1"/>
      <c r="K54" s="1"/>
      <c r="L54" s="1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  <c r="AA54" s="4"/>
      <c r="AB54" s="4"/>
      <c r="AC54" s="4"/>
      <c r="AD54" s="4"/>
      <c r="AE54" s="4"/>
      <c r="AF54" s="4"/>
      <c r="AG54" s="4"/>
      <c r="AH54" s="4"/>
      <c r="AI54" s="4"/>
      <c r="AJ54" s="4"/>
      <c r="AK54" s="4"/>
      <c r="AL54" s="4"/>
      <c r="AM54" s="4"/>
      <c r="AN54" s="4"/>
      <c r="AO54" s="4"/>
      <c r="AP54" s="4"/>
      <c r="AQ54" s="4"/>
      <c r="AR54" s="4"/>
      <c r="AS54" s="4"/>
      <c r="AT54" s="4"/>
      <c r="AU54" s="4"/>
      <c r="AV54" s="4"/>
      <c r="AW54" s="4"/>
      <c r="AX54" s="4"/>
      <c r="AY54" s="4"/>
      <c r="AZ54" s="4"/>
      <c r="BA54" s="4"/>
      <c r="BB54" s="4"/>
      <c r="BC54" s="4"/>
      <c r="BD54" s="4"/>
      <c r="BE54" s="4"/>
      <c r="BF54" s="4"/>
      <c r="BG54" s="4"/>
      <c r="BH54" s="4"/>
      <c r="BI54" s="4"/>
      <c r="BJ54" s="4"/>
      <c r="BK54" s="4"/>
      <c r="BL54" s="4"/>
      <c r="BM54" s="4"/>
      <c r="BN54" s="4"/>
      <c r="BO54" s="4"/>
      <c r="BP54" s="4"/>
      <c r="BQ54" s="4"/>
      <c r="BR54" s="4"/>
      <c r="BS54" s="4"/>
      <c r="BT54" s="4"/>
      <c r="BU54" s="4"/>
      <c r="BV54" s="4"/>
      <c r="BW54" s="4"/>
      <c r="BX54" s="4"/>
      <c r="BY54" s="4"/>
      <c r="BZ54" s="4"/>
      <c r="CA54" s="4"/>
      <c r="CB54" s="4"/>
      <c r="CC54" s="4"/>
      <c r="CD54" s="4"/>
      <c r="CE54" s="4"/>
      <c r="CF54" s="4"/>
      <c r="CG54" s="4"/>
      <c r="CH54" s="4"/>
      <c r="CI54" s="4"/>
      <c r="CJ54" s="4"/>
      <c r="CK54" s="4"/>
      <c r="CL54" s="4"/>
      <c r="CM54" s="4"/>
      <c r="CN54" s="4"/>
      <c r="CO54" s="4"/>
      <c r="CP54" s="4"/>
      <c r="CQ54" s="4"/>
      <c r="CR54" s="4"/>
      <c r="CS54" s="4"/>
      <c r="CT54" s="4"/>
      <c r="CU54" s="4"/>
      <c r="CV54" s="4"/>
      <c r="CW54" s="4"/>
      <c r="CX54" s="4"/>
      <c r="CY54" s="4"/>
      <c r="CZ54" s="4"/>
      <c r="DA54" s="4"/>
      <c r="DB54" s="4"/>
      <c r="DC54" s="4"/>
      <c r="DD54" s="4"/>
      <c r="DE54" s="4"/>
      <c r="DF54" s="4"/>
      <c r="DG54" s="4"/>
      <c r="DH54" s="4"/>
      <c r="DI54" s="4"/>
      <c r="DJ54" s="4"/>
      <c r="DK54" s="4"/>
      <c r="DL54" s="4"/>
      <c r="DM54" s="4"/>
      <c r="DN54" s="4"/>
      <c r="DO54" s="4"/>
      <c r="DP54" s="4"/>
      <c r="DQ54" s="4"/>
      <c r="DR54" s="4"/>
      <c r="DS54" s="4"/>
      <c r="DT54" s="4"/>
      <c r="DU54" s="4"/>
      <c r="DV54" s="4"/>
      <c r="DW54" s="4"/>
      <c r="DX54" s="4"/>
      <c r="DY54" s="4"/>
      <c r="DZ54" s="4"/>
      <c r="EA54" s="4"/>
      <c r="EB54" s="4"/>
      <c r="EC54" s="4"/>
      <c r="ED54" s="4"/>
      <c r="EE54" s="4"/>
      <c r="EF54" s="4"/>
      <c r="EG54" s="15"/>
      <c r="EH54" s="2">
        <f t="shared" si="21"/>
        <v>0</v>
      </c>
      <c r="EI54" s="2">
        <f t="shared" si="22"/>
        <v>0</v>
      </c>
      <c r="EJ54" s="2">
        <f t="shared" si="23"/>
        <v>0</v>
      </c>
      <c r="EK54" s="2">
        <f t="shared" si="24"/>
        <v>0</v>
      </c>
      <c r="EL54" s="18" t="e">
        <f t="shared" si="25"/>
        <v>#DIV/0!</v>
      </c>
    </row>
    <row r="55" spans="2:142" ht="99" customHeight="1">
      <c r="B55" s="5" t="s">
        <v>65</v>
      </c>
      <c r="C55" s="6" t="e">
        <f>VLOOKUP(B55,#REF!,2,0)</f>
        <v>#REF!</v>
      </c>
      <c r="D55" s="1"/>
      <c r="E55" s="32" t="e">
        <f>VLOOKUP(B55,#REF!,3,0)</f>
        <v>#REF!</v>
      </c>
      <c r="F55" s="24"/>
      <c r="G55" s="1"/>
      <c r="H55" s="1"/>
      <c r="I55" s="1"/>
      <c r="J55" s="1"/>
      <c r="K55" s="1"/>
      <c r="L55" s="1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  <c r="AT55" s="4"/>
      <c r="AU55" s="4"/>
      <c r="AV55" s="4"/>
      <c r="AW55" s="4"/>
      <c r="AX55" s="4"/>
      <c r="AY55" s="4"/>
      <c r="AZ55" s="4"/>
      <c r="BA55" s="4"/>
      <c r="BB55" s="4"/>
      <c r="BC55" s="4"/>
      <c r="BD55" s="4"/>
      <c r="BE55" s="4"/>
      <c r="BF55" s="4"/>
      <c r="BG55" s="4"/>
      <c r="BH55" s="4"/>
      <c r="BI55" s="4"/>
      <c r="BJ55" s="4"/>
      <c r="BK55" s="4"/>
      <c r="BL55" s="4"/>
      <c r="BM55" s="4"/>
      <c r="BN55" s="4"/>
      <c r="BO55" s="4"/>
      <c r="BP55" s="4"/>
      <c r="BQ55" s="4"/>
      <c r="BR55" s="4"/>
      <c r="BS55" s="4"/>
      <c r="BT55" s="4"/>
      <c r="BU55" s="4"/>
      <c r="BV55" s="4"/>
      <c r="BW55" s="4"/>
      <c r="BX55" s="4"/>
      <c r="BY55" s="4"/>
      <c r="BZ55" s="4"/>
      <c r="CA55" s="4"/>
      <c r="CB55" s="4"/>
      <c r="CC55" s="4"/>
      <c r="CD55" s="4"/>
      <c r="CE55" s="4"/>
      <c r="CF55" s="4"/>
      <c r="CG55" s="4"/>
      <c r="CH55" s="4"/>
      <c r="CI55" s="4"/>
      <c r="CJ55" s="4"/>
      <c r="CK55" s="4"/>
      <c r="CL55" s="4"/>
      <c r="CM55" s="4"/>
      <c r="CN55" s="4"/>
      <c r="CO55" s="4"/>
      <c r="CP55" s="4"/>
      <c r="CQ55" s="4"/>
      <c r="CR55" s="4"/>
      <c r="CS55" s="4"/>
      <c r="CT55" s="4"/>
      <c r="CU55" s="4"/>
      <c r="CV55" s="4"/>
      <c r="CW55" s="4"/>
      <c r="CX55" s="4"/>
      <c r="CY55" s="4"/>
      <c r="CZ55" s="4"/>
      <c r="DA55" s="4"/>
      <c r="DB55" s="4"/>
      <c r="DC55" s="4"/>
      <c r="DD55" s="4"/>
      <c r="DE55" s="4"/>
      <c r="DF55" s="4"/>
      <c r="DG55" s="4"/>
      <c r="DH55" s="4"/>
      <c r="DI55" s="4"/>
      <c r="DJ55" s="4"/>
      <c r="DK55" s="4"/>
      <c r="DL55" s="4"/>
      <c r="DM55" s="4"/>
      <c r="DN55" s="4"/>
      <c r="DO55" s="4"/>
      <c r="DP55" s="4"/>
      <c r="DQ55" s="4"/>
      <c r="DR55" s="4"/>
      <c r="DS55" s="4"/>
      <c r="DT55" s="4"/>
      <c r="DU55" s="4"/>
      <c r="DV55" s="4"/>
      <c r="DW55" s="4"/>
      <c r="DX55" s="4"/>
      <c r="DY55" s="4"/>
      <c r="DZ55" s="4"/>
      <c r="EA55" s="4"/>
      <c r="EB55" s="4"/>
      <c r="EC55" s="4"/>
      <c r="ED55" s="4"/>
      <c r="EE55" s="4"/>
      <c r="EF55" s="4"/>
      <c r="EG55" s="15"/>
      <c r="EH55" s="2">
        <f t="shared" si="21"/>
        <v>0</v>
      </c>
      <c r="EI55" s="2">
        <f t="shared" si="22"/>
        <v>0</v>
      </c>
      <c r="EJ55" s="2">
        <f t="shared" si="23"/>
        <v>0</v>
      </c>
      <c r="EK55" s="2">
        <f t="shared" si="24"/>
        <v>0</v>
      </c>
      <c r="EL55" s="18" t="e">
        <f t="shared" si="25"/>
        <v>#DIV/0!</v>
      </c>
    </row>
    <row r="56" spans="2:142" ht="99" customHeight="1">
      <c r="B56" s="5" t="s">
        <v>66</v>
      </c>
      <c r="C56" s="6" t="e">
        <f>VLOOKUP(B56,#REF!,2,0)</f>
        <v>#REF!</v>
      </c>
      <c r="D56" s="1"/>
      <c r="E56" s="32" t="e">
        <f>VLOOKUP(B56,#REF!,3,0)</f>
        <v>#REF!</v>
      </c>
      <c r="F56" s="24"/>
      <c r="G56" s="1"/>
      <c r="H56" s="1"/>
      <c r="I56" s="1"/>
      <c r="J56" s="1"/>
      <c r="K56" s="1"/>
      <c r="L56" s="1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  <c r="AA56" s="4"/>
      <c r="AB56" s="4"/>
      <c r="AC56" s="4"/>
      <c r="AD56" s="4"/>
      <c r="AE56" s="4"/>
      <c r="AF56" s="4"/>
      <c r="AG56" s="4"/>
      <c r="AH56" s="4"/>
      <c r="AI56" s="4"/>
      <c r="AJ56" s="4"/>
      <c r="AK56" s="4"/>
      <c r="AL56" s="4"/>
      <c r="AM56" s="4"/>
      <c r="AN56" s="4"/>
      <c r="AO56" s="4"/>
      <c r="AP56" s="4"/>
      <c r="AQ56" s="4"/>
      <c r="AR56" s="4"/>
      <c r="AS56" s="4"/>
      <c r="AT56" s="4"/>
      <c r="AU56" s="4"/>
      <c r="AV56" s="4"/>
      <c r="AW56" s="4"/>
      <c r="AX56" s="4"/>
      <c r="AY56" s="4"/>
      <c r="AZ56" s="4"/>
      <c r="BA56" s="4"/>
      <c r="BB56" s="4"/>
      <c r="BC56" s="4"/>
      <c r="BD56" s="4"/>
      <c r="BE56" s="4"/>
      <c r="BF56" s="4"/>
      <c r="BG56" s="4"/>
      <c r="BH56" s="4"/>
      <c r="BI56" s="4"/>
      <c r="BJ56" s="4"/>
      <c r="BK56" s="4"/>
      <c r="BL56" s="4"/>
      <c r="BM56" s="4"/>
      <c r="BN56" s="4"/>
      <c r="BO56" s="4"/>
      <c r="BP56" s="4"/>
      <c r="BQ56" s="4"/>
      <c r="BR56" s="4"/>
      <c r="BS56" s="4"/>
      <c r="BT56" s="4"/>
      <c r="BU56" s="4"/>
      <c r="BV56" s="4"/>
      <c r="BW56" s="4"/>
      <c r="BX56" s="4"/>
      <c r="BY56" s="4"/>
      <c r="BZ56" s="4"/>
      <c r="CA56" s="4"/>
      <c r="CB56" s="4"/>
      <c r="CC56" s="4"/>
      <c r="CD56" s="4"/>
      <c r="CE56" s="4"/>
      <c r="CF56" s="4"/>
      <c r="CG56" s="4"/>
      <c r="CH56" s="4"/>
      <c r="CI56" s="4"/>
      <c r="CJ56" s="4"/>
      <c r="CK56" s="4"/>
      <c r="CL56" s="4"/>
      <c r="CM56" s="4"/>
      <c r="CN56" s="4"/>
      <c r="CO56" s="4"/>
      <c r="CP56" s="4"/>
      <c r="CQ56" s="4"/>
      <c r="CR56" s="4"/>
      <c r="CS56" s="4"/>
      <c r="CT56" s="4"/>
      <c r="CU56" s="4"/>
      <c r="CV56" s="4"/>
      <c r="CW56" s="4"/>
      <c r="CX56" s="4"/>
      <c r="CY56" s="4"/>
      <c r="CZ56" s="4"/>
      <c r="DA56" s="4"/>
      <c r="DB56" s="4"/>
      <c r="DC56" s="4"/>
      <c r="DD56" s="4"/>
      <c r="DE56" s="4"/>
      <c r="DF56" s="4"/>
      <c r="DG56" s="4"/>
      <c r="DH56" s="4"/>
      <c r="DI56" s="4"/>
      <c r="DJ56" s="4"/>
      <c r="DK56" s="4"/>
      <c r="DL56" s="4"/>
      <c r="DM56" s="4"/>
      <c r="DN56" s="4"/>
      <c r="DO56" s="4"/>
      <c r="DP56" s="4"/>
      <c r="DQ56" s="4"/>
      <c r="DR56" s="4"/>
      <c r="DS56" s="4"/>
      <c r="DT56" s="4"/>
      <c r="DU56" s="4"/>
      <c r="DV56" s="4"/>
      <c r="DW56" s="4"/>
      <c r="DX56" s="4"/>
      <c r="DY56" s="4"/>
      <c r="DZ56" s="4"/>
      <c r="EA56" s="4"/>
      <c r="EB56" s="4"/>
      <c r="EC56" s="4"/>
      <c r="ED56" s="4"/>
      <c r="EE56" s="4"/>
      <c r="EF56" s="4"/>
      <c r="EG56" s="15"/>
      <c r="EH56" s="2">
        <f t="shared" si="21"/>
        <v>0</v>
      </c>
      <c r="EI56" s="2">
        <f t="shared" si="22"/>
        <v>0</v>
      </c>
      <c r="EJ56" s="2">
        <f t="shared" si="23"/>
        <v>0</v>
      </c>
      <c r="EK56" s="2">
        <f t="shared" si="24"/>
        <v>0</v>
      </c>
      <c r="EL56" s="18" t="e">
        <f t="shared" si="25"/>
        <v>#DIV/0!</v>
      </c>
    </row>
    <row r="57" spans="2:142" ht="99" customHeight="1">
      <c r="B57" s="5" t="s">
        <v>67</v>
      </c>
      <c r="C57" s="6" t="e">
        <f>VLOOKUP(B57,#REF!,2,0)</f>
        <v>#REF!</v>
      </c>
      <c r="D57" s="1"/>
      <c r="E57" s="32" t="e">
        <f>VLOOKUP(B57,#REF!,3,0)</f>
        <v>#REF!</v>
      </c>
      <c r="F57" s="24"/>
      <c r="G57" s="1"/>
      <c r="H57" s="1"/>
      <c r="I57" s="1"/>
      <c r="J57" s="1"/>
      <c r="K57" s="1"/>
      <c r="L57" s="1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  <c r="AT57" s="4"/>
      <c r="AU57" s="4"/>
      <c r="AV57" s="4"/>
      <c r="AW57" s="4"/>
      <c r="AX57" s="4"/>
      <c r="AY57" s="4"/>
      <c r="AZ57" s="4"/>
      <c r="BA57" s="4"/>
      <c r="BB57" s="4"/>
      <c r="BC57" s="4"/>
      <c r="BD57" s="4"/>
      <c r="BE57" s="4"/>
      <c r="BF57" s="4"/>
      <c r="BG57" s="4"/>
      <c r="BH57" s="4"/>
      <c r="BI57" s="4"/>
      <c r="BJ57" s="4"/>
      <c r="BK57" s="4"/>
      <c r="BL57" s="4"/>
      <c r="BM57" s="4"/>
      <c r="BN57" s="4"/>
      <c r="BO57" s="4"/>
      <c r="BP57" s="4"/>
      <c r="BQ57" s="4"/>
      <c r="BR57" s="4"/>
      <c r="BS57" s="4"/>
      <c r="BT57" s="4"/>
      <c r="BU57" s="4"/>
      <c r="BV57" s="4"/>
      <c r="BW57" s="4"/>
      <c r="BX57" s="4"/>
      <c r="BY57" s="4"/>
      <c r="BZ57" s="4"/>
      <c r="CA57" s="4"/>
      <c r="CB57" s="4"/>
      <c r="CC57" s="4"/>
      <c r="CD57" s="4"/>
      <c r="CE57" s="4"/>
      <c r="CF57" s="4"/>
      <c r="CG57" s="4"/>
      <c r="CH57" s="4"/>
      <c r="CI57" s="4"/>
      <c r="CJ57" s="4"/>
      <c r="CK57" s="4"/>
      <c r="CL57" s="4"/>
      <c r="CM57" s="4"/>
      <c r="CN57" s="4"/>
      <c r="CO57" s="4"/>
      <c r="CP57" s="4"/>
      <c r="CQ57" s="4"/>
      <c r="CR57" s="4"/>
      <c r="CS57" s="4"/>
      <c r="CT57" s="4"/>
      <c r="CU57" s="4"/>
      <c r="CV57" s="4"/>
      <c r="CW57" s="4"/>
      <c r="CX57" s="4"/>
      <c r="CY57" s="4"/>
      <c r="CZ57" s="4"/>
      <c r="DA57" s="4"/>
      <c r="DB57" s="4"/>
      <c r="DC57" s="4"/>
      <c r="DD57" s="4"/>
      <c r="DE57" s="4"/>
      <c r="DF57" s="4"/>
      <c r="DG57" s="4"/>
      <c r="DH57" s="4"/>
      <c r="DI57" s="4"/>
      <c r="DJ57" s="4"/>
      <c r="DK57" s="4"/>
      <c r="DL57" s="4"/>
      <c r="DM57" s="4"/>
      <c r="DN57" s="4"/>
      <c r="DO57" s="4"/>
      <c r="DP57" s="4"/>
      <c r="DQ57" s="4"/>
      <c r="DR57" s="4"/>
      <c r="DS57" s="4"/>
      <c r="DT57" s="4"/>
      <c r="DU57" s="4"/>
      <c r="DV57" s="4"/>
      <c r="DW57" s="4"/>
      <c r="DX57" s="4"/>
      <c r="DY57" s="4"/>
      <c r="DZ57" s="4"/>
      <c r="EA57" s="4"/>
      <c r="EB57" s="4"/>
      <c r="EC57" s="4"/>
      <c r="ED57" s="4"/>
      <c r="EE57" s="4"/>
      <c r="EF57" s="4"/>
      <c r="EG57" s="15"/>
      <c r="EH57" s="2">
        <f t="shared" si="21"/>
        <v>0</v>
      </c>
      <c r="EI57" s="2">
        <f t="shared" si="22"/>
        <v>0</v>
      </c>
      <c r="EJ57" s="2">
        <f t="shared" si="23"/>
        <v>0</v>
      </c>
      <c r="EK57" s="2">
        <f t="shared" si="24"/>
        <v>0</v>
      </c>
      <c r="EL57" s="18" t="e">
        <f t="shared" si="25"/>
        <v>#DIV/0!</v>
      </c>
    </row>
    <row r="58" spans="2:142" ht="99" customHeight="1">
      <c r="B58" s="5" t="s">
        <v>68</v>
      </c>
      <c r="C58" s="6" t="e">
        <f>VLOOKUP(B58,#REF!,2,0)</f>
        <v>#REF!</v>
      </c>
      <c r="D58" s="1"/>
      <c r="E58" s="32" t="e">
        <f>VLOOKUP(B58,#REF!,3,0)</f>
        <v>#REF!</v>
      </c>
      <c r="F58" s="24"/>
      <c r="G58" s="1"/>
      <c r="H58" s="1"/>
      <c r="I58" s="1"/>
      <c r="J58" s="1"/>
      <c r="K58" s="1"/>
      <c r="L58" s="1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  <c r="AA58" s="4"/>
      <c r="AB58" s="4"/>
      <c r="AC58" s="4"/>
      <c r="AD58" s="4"/>
      <c r="AE58" s="4"/>
      <c r="AF58" s="4"/>
      <c r="AG58" s="4"/>
      <c r="AH58" s="4"/>
      <c r="AI58" s="4"/>
      <c r="AJ58" s="4"/>
      <c r="AK58" s="4"/>
      <c r="AL58" s="4"/>
      <c r="AM58" s="4"/>
      <c r="AN58" s="4"/>
      <c r="AO58" s="4"/>
      <c r="AP58" s="4"/>
      <c r="AQ58" s="4"/>
      <c r="AR58" s="4"/>
      <c r="AS58" s="4"/>
      <c r="AT58" s="4"/>
      <c r="AU58" s="4"/>
      <c r="AV58" s="4"/>
      <c r="AW58" s="4"/>
      <c r="AX58" s="4"/>
      <c r="AY58" s="4"/>
      <c r="AZ58" s="4"/>
      <c r="BA58" s="4"/>
      <c r="BB58" s="4"/>
      <c r="BC58" s="4"/>
      <c r="BD58" s="4"/>
      <c r="BE58" s="4"/>
      <c r="BF58" s="4"/>
      <c r="BG58" s="4"/>
      <c r="BH58" s="4"/>
      <c r="BI58" s="4"/>
      <c r="BJ58" s="4"/>
      <c r="BK58" s="4"/>
      <c r="BL58" s="4"/>
      <c r="BM58" s="4"/>
      <c r="BN58" s="4"/>
      <c r="BO58" s="4"/>
      <c r="BP58" s="4"/>
      <c r="BQ58" s="4"/>
      <c r="BR58" s="4"/>
      <c r="BS58" s="4"/>
      <c r="BT58" s="4"/>
      <c r="BU58" s="4"/>
      <c r="BV58" s="4"/>
      <c r="BW58" s="4"/>
      <c r="BX58" s="4"/>
      <c r="BY58" s="4"/>
      <c r="BZ58" s="4"/>
      <c r="CA58" s="4"/>
      <c r="CB58" s="4"/>
      <c r="CC58" s="4"/>
      <c r="CD58" s="4"/>
      <c r="CE58" s="4"/>
      <c r="CF58" s="4"/>
      <c r="CG58" s="4"/>
      <c r="CH58" s="4"/>
      <c r="CI58" s="4"/>
      <c r="CJ58" s="4"/>
      <c r="CK58" s="4"/>
      <c r="CL58" s="4"/>
      <c r="CM58" s="4"/>
      <c r="CN58" s="4"/>
      <c r="CO58" s="4"/>
      <c r="CP58" s="4"/>
      <c r="CQ58" s="4"/>
      <c r="CR58" s="4"/>
      <c r="CS58" s="4"/>
      <c r="CT58" s="4"/>
      <c r="CU58" s="4"/>
      <c r="CV58" s="4"/>
      <c r="CW58" s="4"/>
      <c r="CX58" s="4"/>
      <c r="CY58" s="4"/>
      <c r="CZ58" s="4"/>
      <c r="DA58" s="4"/>
      <c r="DB58" s="4"/>
      <c r="DC58" s="4"/>
      <c r="DD58" s="4"/>
      <c r="DE58" s="4"/>
      <c r="DF58" s="4"/>
      <c r="DG58" s="4"/>
      <c r="DH58" s="4"/>
      <c r="DI58" s="4"/>
      <c r="DJ58" s="4"/>
      <c r="DK58" s="4"/>
      <c r="DL58" s="4"/>
      <c r="DM58" s="4"/>
      <c r="DN58" s="4"/>
      <c r="DO58" s="4"/>
      <c r="DP58" s="4"/>
      <c r="DQ58" s="4"/>
      <c r="DR58" s="4"/>
      <c r="DS58" s="4"/>
      <c r="DT58" s="4"/>
      <c r="DU58" s="4"/>
      <c r="DV58" s="4"/>
      <c r="DW58" s="4"/>
      <c r="DX58" s="4"/>
      <c r="DY58" s="4"/>
      <c r="DZ58" s="4"/>
      <c r="EA58" s="4"/>
      <c r="EB58" s="4"/>
      <c r="EC58" s="4"/>
      <c r="ED58" s="4"/>
      <c r="EE58" s="4"/>
      <c r="EF58" s="4"/>
      <c r="EG58" s="15"/>
      <c r="EH58" s="2">
        <f t="shared" si="21"/>
        <v>0</v>
      </c>
      <c r="EI58" s="2">
        <f t="shared" si="22"/>
        <v>0</v>
      </c>
      <c r="EJ58" s="2">
        <f t="shared" si="23"/>
        <v>0</v>
      </c>
      <c r="EK58" s="2">
        <f t="shared" si="24"/>
        <v>0</v>
      </c>
      <c r="EL58" s="18" t="e">
        <f t="shared" si="25"/>
        <v>#DIV/0!</v>
      </c>
    </row>
    <row r="59" spans="2:142" ht="99" customHeight="1">
      <c r="B59" s="5" t="s">
        <v>69</v>
      </c>
      <c r="C59" s="6" t="e">
        <f>VLOOKUP(B59,#REF!,2,0)</f>
        <v>#REF!</v>
      </c>
      <c r="D59" s="1"/>
      <c r="E59" s="32" t="e">
        <f>VLOOKUP(B59,#REF!,3,0)</f>
        <v>#REF!</v>
      </c>
      <c r="F59" s="24"/>
      <c r="G59" s="1"/>
      <c r="H59" s="1"/>
      <c r="I59" s="1"/>
      <c r="J59" s="1"/>
      <c r="K59" s="1"/>
      <c r="L59" s="1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  <c r="AA59" s="4"/>
      <c r="AB59" s="4"/>
      <c r="AC59" s="4"/>
      <c r="AD59" s="4"/>
      <c r="AE59" s="4"/>
      <c r="AF59" s="4"/>
      <c r="AG59" s="4"/>
      <c r="AH59" s="4"/>
      <c r="AI59" s="4"/>
      <c r="AJ59" s="4"/>
      <c r="AK59" s="4"/>
      <c r="AL59" s="4"/>
      <c r="AM59" s="4"/>
      <c r="AN59" s="4"/>
      <c r="AO59" s="4"/>
      <c r="AP59" s="4"/>
      <c r="AQ59" s="4"/>
      <c r="AR59" s="4"/>
      <c r="AS59" s="4"/>
      <c r="AT59" s="4"/>
      <c r="AU59" s="4"/>
      <c r="AV59" s="4"/>
      <c r="AW59" s="4"/>
      <c r="AX59" s="4"/>
      <c r="AY59" s="4"/>
      <c r="AZ59" s="4"/>
      <c r="BA59" s="4"/>
      <c r="BB59" s="4"/>
      <c r="BC59" s="4"/>
      <c r="BD59" s="4"/>
      <c r="BE59" s="4"/>
      <c r="BF59" s="4"/>
      <c r="BG59" s="4"/>
      <c r="BH59" s="4"/>
      <c r="BI59" s="4"/>
      <c r="BJ59" s="4"/>
      <c r="BK59" s="4"/>
      <c r="BL59" s="4"/>
      <c r="BM59" s="4"/>
      <c r="BN59" s="4"/>
      <c r="BO59" s="4"/>
      <c r="BP59" s="4"/>
      <c r="BQ59" s="4"/>
      <c r="BR59" s="4"/>
      <c r="BS59" s="4"/>
      <c r="BT59" s="4"/>
      <c r="BU59" s="4"/>
      <c r="BV59" s="4"/>
      <c r="BW59" s="4"/>
      <c r="BX59" s="4"/>
      <c r="BY59" s="4"/>
      <c r="BZ59" s="4"/>
      <c r="CA59" s="4"/>
      <c r="CB59" s="4"/>
      <c r="CC59" s="4"/>
      <c r="CD59" s="4"/>
      <c r="CE59" s="4"/>
      <c r="CF59" s="4"/>
      <c r="CG59" s="4"/>
      <c r="CH59" s="4"/>
      <c r="CI59" s="4"/>
      <c r="CJ59" s="4"/>
      <c r="CK59" s="4"/>
      <c r="CL59" s="4"/>
      <c r="CM59" s="4"/>
      <c r="CN59" s="4"/>
      <c r="CO59" s="4"/>
      <c r="CP59" s="4"/>
      <c r="CQ59" s="4"/>
      <c r="CR59" s="4"/>
      <c r="CS59" s="4"/>
      <c r="CT59" s="4"/>
      <c r="CU59" s="4"/>
      <c r="CV59" s="4"/>
      <c r="CW59" s="4"/>
      <c r="CX59" s="4"/>
      <c r="CY59" s="4"/>
      <c r="CZ59" s="4"/>
      <c r="DA59" s="4"/>
      <c r="DB59" s="4"/>
      <c r="DC59" s="4"/>
      <c r="DD59" s="4"/>
      <c r="DE59" s="4"/>
      <c r="DF59" s="4"/>
      <c r="DG59" s="4"/>
      <c r="DH59" s="4"/>
      <c r="DI59" s="4"/>
      <c r="DJ59" s="4"/>
      <c r="DK59" s="4"/>
      <c r="DL59" s="4"/>
      <c r="DM59" s="4"/>
      <c r="DN59" s="4"/>
      <c r="DO59" s="4"/>
      <c r="DP59" s="4"/>
      <c r="DQ59" s="4"/>
      <c r="DR59" s="4"/>
      <c r="DS59" s="4"/>
      <c r="DT59" s="4"/>
      <c r="DU59" s="4"/>
      <c r="DV59" s="4"/>
      <c r="DW59" s="4"/>
      <c r="DX59" s="4"/>
      <c r="DY59" s="4"/>
      <c r="DZ59" s="4"/>
      <c r="EA59" s="4"/>
      <c r="EB59" s="4"/>
      <c r="EC59" s="4"/>
      <c r="ED59" s="4"/>
      <c r="EE59" s="4"/>
      <c r="EF59" s="4"/>
      <c r="EG59" s="15"/>
      <c r="EH59" s="2">
        <f t="shared" si="21"/>
        <v>0</v>
      </c>
      <c r="EI59" s="2">
        <f t="shared" si="22"/>
        <v>0</v>
      </c>
      <c r="EJ59" s="2">
        <f t="shared" si="23"/>
        <v>0</v>
      </c>
      <c r="EK59" s="2">
        <f t="shared" si="24"/>
        <v>0</v>
      </c>
      <c r="EL59" s="18" t="e">
        <f t="shared" si="25"/>
        <v>#DIV/0!</v>
      </c>
    </row>
    <row r="60" spans="2:142" ht="99" customHeight="1">
      <c r="B60" s="5" t="s">
        <v>70</v>
      </c>
      <c r="C60" s="6" t="e">
        <f>VLOOKUP(B60,#REF!,2,0)</f>
        <v>#REF!</v>
      </c>
      <c r="D60" s="1"/>
      <c r="E60" s="32" t="e">
        <f>VLOOKUP(B60,#REF!,3,0)</f>
        <v>#REF!</v>
      </c>
      <c r="F60" s="24"/>
      <c r="G60" s="1"/>
      <c r="H60" s="1"/>
      <c r="I60" s="1"/>
      <c r="J60" s="1"/>
      <c r="K60" s="1"/>
      <c r="L60" s="1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  <c r="AA60" s="4"/>
      <c r="AB60" s="4"/>
      <c r="AC60" s="4"/>
      <c r="AD60" s="4"/>
      <c r="AE60" s="4"/>
      <c r="AF60" s="4"/>
      <c r="AG60" s="4"/>
      <c r="AH60" s="4"/>
      <c r="AI60" s="4"/>
      <c r="AJ60" s="4"/>
      <c r="AK60" s="4"/>
      <c r="AL60" s="4"/>
      <c r="AM60" s="4"/>
      <c r="AN60" s="4"/>
      <c r="AO60" s="4"/>
      <c r="AP60" s="4"/>
      <c r="AQ60" s="4"/>
      <c r="AR60" s="4"/>
      <c r="AS60" s="4"/>
      <c r="AT60" s="4"/>
      <c r="AU60" s="4"/>
      <c r="AV60" s="4"/>
      <c r="AW60" s="4"/>
      <c r="AX60" s="4"/>
      <c r="AY60" s="4"/>
      <c r="AZ60" s="4"/>
      <c r="BA60" s="4"/>
      <c r="BB60" s="4"/>
      <c r="BC60" s="4"/>
      <c r="BD60" s="4"/>
      <c r="BE60" s="4"/>
      <c r="BF60" s="4"/>
      <c r="BG60" s="4"/>
      <c r="BH60" s="4"/>
      <c r="BI60" s="4"/>
      <c r="BJ60" s="4"/>
      <c r="BK60" s="4"/>
      <c r="BL60" s="4"/>
      <c r="BM60" s="4"/>
      <c r="BN60" s="4"/>
      <c r="BO60" s="4"/>
      <c r="BP60" s="4"/>
      <c r="BQ60" s="4"/>
      <c r="BR60" s="4"/>
      <c r="BS60" s="4"/>
      <c r="BT60" s="4"/>
      <c r="BU60" s="4"/>
      <c r="BV60" s="4"/>
      <c r="BW60" s="4"/>
      <c r="BX60" s="4"/>
      <c r="BY60" s="4"/>
      <c r="BZ60" s="4"/>
      <c r="CA60" s="4"/>
      <c r="CB60" s="4"/>
      <c r="CC60" s="4"/>
      <c r="CD60" s="4"/>
      <c r="CE60" s="4"/>
      <c r="CF60" s="4"/>
      <c r="CG60" s="4"/>
      <c r="CH60" s="4"/>
      <c r="CI60" s="4"/>
      <c r="CJ60" s="4"/>
      <c r="CK60" s="4"/>
      <c r="CL60" s="4"/>
      <c r="CM60" s="4"/>
      <c r="CN60" s="4"/>
      <c r="CO60" s="4"/>
      <c r="CP60" s="4"/>
      <c r="CQ60" s="4"/>
      <c r="CR60" s="4"/>
      <c r="CS60" s="4"/>
      <c r="CT60" s="4"/>
      <c r="CU60" s="4"/>
      <c r="CV60" s="4"/>
      <c r="CW60" s="4"/>
      <c r="CX60" s="4"/>
      <c r="CY60" s="4"/>
      <c r="CZ60" s="4"/>
      <c r="DA60" s="4"/>
      <c r="DB60" s="4"/>
      <c r="DC60" s="4"/>
      <c r="DD60" s="4"/>
      <c r="DE60" s="4"/>
      <c r="DF60" s="4"/>
      <c r="DG60" s="4"/>
      <c r="DH60" s="4"/>
      <c r="DI60" s="4"/>
      <c r="DJ60" s="4"/>
      <c r="DK60" s="4"/>
      <c r="DL60" s="4"/>
      <c r="DM60" s="4"/>
      <c r="DN60" s="4"/>
      <c r="DO60" s="4"/>
      <c r="DP60" s="4"/>
      <c r="DQ60" s="4"/>
      <c r="DR60" s="4"/>
      <c r="DS60" s="4"/>
      <c r="DT60" s="4"/>
      <c r="DU60" s="4"/>
      <c r="DV60" s="4"/>
      <c r="DW60" s="4"/>
      <c r="DX60" s="4"/>
      <c r="DY60" s="4"/>
      <c r="DZ60" s="4"/>
      <c r="EA60" s="4"/>
      <c r="EB60" s="4"/>
      <c r="EC60" s="4"/>
      <c r="ED60" s="4"/>
      <c r="EE60" s="4"/>
      <c r="EF60" s="4"/>
      <c r="EG60" s="15"/>
      <c r="EH60" s="2">
        <f t="shared" si="21"/>
        <v>0</v>
      </c>
      <c r="EI60" s="2">
        <f t="shared" si="22"/>
        <v>0</v>
      </c>
      <c r="EJ60" s="2">
        <f t="shared" si="23"/>
        <v>0</v>
      </c>
      <c r="EK60" s="2">
        <f t="shared" si="24"/>
        <v>0</v>
      </c>
      <c r="EL60" s="18" t="e">
        <f t="shared" si="25"/>
        <v>#DIV/0!</v>
      </c>
    </row>
    <row r="61" spans="2:142" ht="99" customHeight="1">
      <c r="B61" s="5" t="s">
        <v>71</v>
      </c>
      <c r="C61" s="6" t="e">
        <f>VLOOKUP(B61,#REF!,2,0)</f>
        <v>#REF!</v>
      </c>
      <c r="D61" s="1"/>
      <c r="E61" s="32" t="e">
        <f>VLOOKUP(B61,#REF!,3,0)</f>
        <v>#REF!</v>
      </c>
      <c r="F61" s="24"/>
      <c r="G61" s="1"/>
      <c r="H61" s="1"/>
      <c r="I61" s="1"/>
      <c r="J61" s="1"/>
      <c r="K61" s="1"/>
      <c r="L61" s="1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  <c r="AA61" s="4"/>
      <c r="AB61" s="4"/>
      <c r="AC61" s="4"/>
      <c r="AD61" s="4"/>
      <c r="AE61" s="4"/>
      <c r="AF61" s="4"/>
      <c r="AG61" s="4"/>
      <c r="AH61" s="4"/>
      <c r="AI61" s="4"/>
      <c r="AJ61" s="4"/>
      <c r="AK61" s="4"/>
      <c r="AL61" s="4"/>
      <c r="AM61" s="4"/>
      <c r="AN61" s="4"/>
      <c r="AO61" s="4"/>
      <c r="AP61" s="4"/>
      <c r="AQ61" s="4"/>
      <c r="AR61" s="4"/>
      <c r="AS61" s="4"/>
      <c r="AT61" s="4"/>
      <c r="AU61" s="4"/>
      <c r="AV61" s="4"/>
      <c r="AW61" s="4"/>
      <c r="AX61" s="4"/>
      <c r="AY61" s="4"/>
      <c r="AZ61" s="4"/>
      <c r="BA61" s="4"/>
      <c r="BB61" s="4"/>
      <c r="BC61" s="4"/>
      <c r="BD61" s="4"/>
      <c r="BE61" s="4"/>
      <c r="BF61" s="4"/>
      <c r="BG61" s="4"/>
      <c r="BH61" s="4"/>
      <c r="BI61" s="4"/>
      <c r="BJ61" s="4"/>
      <c r="BK61" s="4"/>
      <c r="BL61" s="4"/>
      <c r="BM61" s="4"/>
      <c r="BN61" s="4"/>
      <c r="BO61" s="4"/>
      <c r="BP61" s="4"/>
      <c r="BQ61" s="4"/>
      <c r="BR61" s="4"/>
      <c r="BS61" s="4"/>
      <c r="BT61" s="4"/>
      <c r="BU61" s="4"/>
      <c r="BV61" s="4"/>
      <c r="BW61" s="4"/>
      <c r="BX61" s="4"/>
      <c r="BY61" s="4"/>
      <c r="BZ61" s="4"/>
      <c r="CA61" s="4"/>
      <c r="CB61" s="4"/>
      <c r="CC61" s="4"/>
      <c r="CD61" s="4"/>
      <c r="CE61" s="4"/>
      <c r="CF61" s="4"/>
      <c r="CG61" s="4"/>
      <c r="CH61" s="4"/>
      <c r="CI61" s="4"/>
      <c r="CJ61" s="4"/>
      <c r="CK61" s="4"/>
      <c r="CL61" s="4"/>
      <c r="CM61" s="4"/>
      <c r="CN61" s="4"/>
      <c r="CO61" s="4"/>
      <c r="CP61" s="4"/>
      <c r="CQ61" s="4"/>
      <c r="CR61" s="4"/>
      <c r="CS61" s="4"/>
      <c r="CT61" s="4"/>
      <c r="CU61" s="4"/>
      <c r="CV61" s="4"/>
      <c r="CW61" s="4"/>
      <c r="CX61" s="4"/>
      <c r="CY61" s="4"/>
      <c r="CZ61" s="4"/>
      <c r="DA61" s="4"/>
      <c r="DB61" s="4"/>
      <c r="DC61" s="4"/>
      <c r="DD61" s="4"/>
      <c r="DE61" s="4"/>
      <c r="DF61" s="4"/>
      <c r="DG61" s="4"/>
      <c r="DH61" s="4"/>
      <c r="DI61" s="4"/>
      <c r="DJ61" s="4"/>
      <c r="DK61" s="4"/>
      <c r="DL61" s="4"/>
      <c r="DM61" s="4"/>
      <c r="DN61" s="4"/>
      <c r="DO61" s="4"/>
      <c r="DP61" s="4"/>
      <c r="DQ61" s="4"/>
      <c r="DR61" s="4"/>
      <c r="DS61" s="4"/>
      <c r="DT61" s="4"/>
      <c r="DU61" s="4"/>
      <c r="DV61" s="4"/>
      <c r="DW61" s="4"/>
      <c r="DX61" s="4"/>
      <c r="DY61" s="4"/>
      <c r="DZ61" s="4"/>
      <c r="EA61" s="4"/>
      <c r="EB61" s="4"/>
      <c r="EC61" s="4"/>
      <c r="ED61" s="4"/>
      <c r="EE61" s="4"/>
      <c r="EF61" s="4"/>
      <c r="EG61" s="15"/>
      <c r="EH61" s="2">
        <f t="shared" si="21"/>
        <v>0</v>
      </c>
      <c r="EI61" s="2">
        <f t="shared" si="22"/>
        <v>0</v>
      </c>
      <c r="EJ61" s="2">
        <f t="shared" si="23"/>
        <v>0</v>
      </c>
      <c r="EK61" s="2">
        <f t="shared" si="24"/>
        <v>0</v>
      </c>
      <c r="EL61" s="18" t="e">
        <f t="shared" si="25"/>
        <v>#DIV/0!</v>
      </c>
    </row>
    <row r="62" spans="2:142" ht="99" customHeight="1">
      <c r="B62" s="5" t="s">
        <v>72</v>
      </c>
      <c r="C62" s="6" t="e">
        <f>VLOOKUP(B62,#REF!,2,0)</f>
        <v>#REF!</v>
      </c>
      <c r="D62" s="1"/>
      <c r="E62" s="32" t="e">
        <f>VLOOKUP(B62,#REF!,3,0)</f>
        <v>#REF!</v>
      </c>
      <c r="F62" s="24"/>
      <c r="G62" s="1"/>
      <c r="H62" s="1"/>
      <c r="I62" s="1"/>
      <c r="J62" s="1"/>
      <c r="K62" s="1"/>
      <c r="L62" s="1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  <c r="AA62" s="4"/>
      <c r="AB62" s="4"/>
      <c r="AC62" s="4"/>
      <c r="AD62" s="4"/>
      <c r="AE62" s="4"/>
      <c r="AF62" s="4"/>
      <c r="AG62" s="4"/>
      <c r="AH62" s="4"/>
      <c r="AI62" s="4"/>
      <c r="AJ62" s="4"/>
      <c r="AK62" s="4"/>
      <c r="AL62" s="4"/>
      <c r="AM62" s="4"/>
      <c r="AN62" s="4"/>
      <c r="AO62" s="4"/>
      <c r="AP62" s="4"/>
      <c r="AQ62" s="4"/>
      <c r="AR62" s="4"/>
      <c r="AS62" s="4"/>
      <c r="AT62" s="4"/>
      <c r="AU62" s="4"/>
      <c r="AV62" s="4"/>
      <c r="AW62" s="4"/>
      <c r="AX62" s="4"/>
      <c r="AY62" s="4"/>
      <c r="AZ62" s="4"/>
      <c r="BA62" s="4"/>
      <c r="BB62" s="4"/>
      <c r="BC62" s="4"/>
      <c r="BD62" s="4"/>
      <c r="BE62" s="4"/>
      <c r="BF62" s="4"/>
      <c r="BG62" s="4"/>
      <c r="BH62" s="4"/>
      <c r="BI62" s="4"/>
      <c r="BJ62" s="4"/>
      <c r="BK62" s="4"/>
      <c r="BL62" s="4"/>
      <c r="BM62" s="4"/>
      <c r="BN62" s="4"/>
      <c r="BO62" s="4"/>
      <c r="BP62" s="4"/>
      <c r="BQ62" s="4"/>
      <c r="BR62" s="4"/>
      <c r="BS62" s="4"/>
      <c r="BT62" s="4"/>
      <c r="BU62" s="4"/>
      <c r="BV62" s="4"/>
      <c r="BW62" s="4"/>
      <c r="BX62" s="4"/>
      <c r="BY62" s="4"/>
      <c r="BZ62" s="4"/>
      <c r="CA62" s="4"/>
      <c r="CB62" s="4"/>
      <c r="CC62" s="4"/>
      <c r="CD62" s="4"/>
      <c r="CE62" s="4"/>
      <c r="CF62" s="4"/>
      <c r="CG62" s="4"/>
      <c r="CH62" s="4"/>
      <c r="CI62" s="4"/>
      <c r="CJ62" s="4"/>
      <c r="CK62" s="4"/>
      <c r="CL62" s="4"/>
      <c r="CM62" s="4"/>
      <c r="CN62" s="4"/>
      <c r="CO62" s="4"/>
      <c r="CP62" s="4"/>
      <c r="CQ62" s="4"/>
      <c r="CR62" s="4"/>
      <c r="CS62" s="4"/>
      <c r="CT62" s="4"/>
      <c r="CU62" s="4"/>
      <c r="CV62" s="4"/>
      <c r="CW62" s="4"/>
      <c r="CX62" s="4"/>
      <c r="CY62" s="4"/>
      <c r="CZ62" s="4"/>
      <c r="DA62" s="4"/>
      <c r="DB62" s="4"/>
      <c r="DC62" s="4"/>
      <c r="DD62" s="4"/>
      <c r="DE62" s="4"/>
      <c r="DF62" s="4"/>
      <c r="DG62" s="4"/>
      <c r="DH62" s="4"/>
      <c r="DI62" s="4"/>
      <c r="DJ62" s="4"/>
      <c r="DK62" s="4"/>
      <c r="DL62" s="4"/>
      <c r="DM62" s="4"/>
      <c r="DN62" s="4"/>
      <c r="DO62" s="4"/>
      <c r="DP62" s="4"/>
      <c r="DQ62" s="4"/>
      <c r="DR62" s="4"/>
      <c r="DS62" s="4"/>
      <c r="DT62" s="4"/>
      <c r="DU62" s="4"/>
      <c r="DV62" s="4"/>
      <c r="DW62" s="4"/>
      <c r="DX62" s="4"/>
      <c r="DY62" s="4"/>
      <c r="DZ62" s="4"/>
      <c r="EA62" s="4"/>
      <c r="EB62" s="4"/>
      <c r="EC62" s="4"/>
      <c r="ED62" s="4"/>
      <c r="EE62" s="4"/>
      <c r="EF62" s="4"/>
      <c r="EG62" s="15"/>
      <c r="EH62" s="2">
        <f t="shared" si="21"/>
        <v>0</v>
      </c>
      <c r="EI62" s="2">
        <f t="shared" si="22"/>
        <v>0</v>
      </c>
      <c r="EJ62" s="2">
        <f t="shared" si="23"/>
        <v>0</v>
      </c>
      <c r="EK62" s="2">
        <f t="shared" si="24"/>
        <v>0</v>
      </c>
      <c r="EL62" s="18" t="e">
        <f t="shared" si="25"/>
        <v>#DIV/0!</v>
      </c>
    </row>
    <row r="63" spans="2:142" ht="99" customHeight="1">
      <c r="B63" s="5" t="s">
        <v>73</v>
      </c>
      <c r="C63" s="6" t="e">
        <f>VLOOKUP(B63,#REF!,2,0)</f>
        <v>#REF!</v>
      </c>
      <c r="D63" s="1"/>
      <c r="E63" s="32" t="e">
        <f>VLOOKUP(B63,#REF!,3,0)</f>
        <v>#REF!</v>
      </c>
      <c r="F63" s="24"/>
      <c r="G63" s="1"/>
      <c r="H63" s="1"/>
      <c r="I63" s="1"/>
      <c r="J63" s="1"/>
      <c r="K63" s="1"/>
      <c r="L63" s="1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  <c r="AA63" s="4"/>
      <c r="AB63" s="4"/>
      <c r="AC63" s="4"/>
      <c r="AD63" s="4"/>
      <c r="AE63" s="4"/>
      <c r="AF63" s="4"/>
      <c r="AG63" s="4"/>
      <c r="AH63" s="4"/>
      <c r="AI63" s="4"/>
      <c r="AJ63" s="4"/>
      <c r="AK63" s="4"/>
      <c r="AL63" s="4"/>
      <c r="AM63" s="4"/>
      <c r="AN63" s="4"/>
      <c r="AO63" s="4"/>
      <c r="AP63" s="4"/>
      <c r="AQ63" s="4"/>
      <c r="AR63" s="4"/>
      <c r="AS63" s="4"/>
      <c r="AT63" s="4"/>
      <c r="AU63" s="4"/>
      <c r="AV63" s="4"/>
      <c r="AW63" s="4"/>
      <c r="AX63" s="4"/>
      <c r="AY63" s="4"/>
      <c r="AZ63" s="4"/>
      <c r="BA63" s="4"/>
      <c r="BB63" s="4"/>
      <c r="BC63" s="4"/>
      <c r="BD63" s="4"/>
      <c r="BE63" s="4"/>
      <c r="BF63" s="4"/>
      <c r="BG63" s="4"/>
      <c r="BH63" s="4"/>
      <c r="BI63" s="4"/>
      <c r="BJ63" s="4"/>
      <c r="BK63" s="4"/>
      <c r="BL63" s="4"/>
      <c r="BM63" s="4"/>
      <c r="BN63" s="4"/>
      <c r="BO63" s="4"/>
      <c r="BP63" s="4"/>
      <c r="BQ63" s="4"/>
      <c r="BR63" s="4"/>
      <c r="BS63" s="4"/>
      <c r="BT63" s="4"/>
      <c r="BU63" s="4"/>
      <c r="BV63" s="4"/>
      <c r="BW63" s="4"/>
      <c r="BX63" s="4"/>
      <c r="BY63" s="4"/>
      <c r="BZ63" s="4"/>
      <c r="CA63" s="4"/>
      <c r="CB63" s="4"/>
      <c r="CC63" s="4"/>
      <c r="CD63" s="4"/>
      <c r="CE63" s="4"/>
      <c r="CF63" s="4"/>
      <c r="CG63" s="4"/>
      <c r="CH63" s="4"/>
      <c r="CI63" s="4"/>
      <c r="CJ63" s="4"/>
      <c r="CK63" s="4"/>
      <c r="CL63" s="4"/>
      <c r="CM63" s="4"/>
      <c r="CN63" s="4"/>
      <c r="CO63" s="4"/>
      <c r="CP63" s="4"/>
      <c r="CQ63" s="4"/>
      <c r="CR63" s="4"/>
      <c r="CS63" s="4"/>
      <c r="CT63" s="4"/>
      <c r="CU63" s="4"/>
      <c r="CV63" s="4"/>
      <c r="CW63" s="4"/>
      <c r="CX63" s="4"/>
      <c r="CY63" s="4"/>
      <c r="CZ63" s="4"/>
      <c r="DA63" s="4"/>
      <c r="DB63" s="4"/>
      <c r="DC63" s="4"/>
      <c r="DD63" s="4"/>
      <c r="DE63" s="4"/>
      <c r="DF63" s="4"/>
      <c r="DG63" s="4"/>
      <c r="DH63" s="4"/>
      <c r="DI63" s="4"/>
      <c r="DJ63" s="4"/>
      <c r="DK63" s="4"/>
      <c r="DL63" s="4"/>
      <c r="DM63" s="4"/>
      <c r="DN63" s="4"/>
      <c r="DO63" s="4"/>
      <c r="DP63" s="4"/>
      <c r="DQ63" s="4"/>
      <c r="DR63" s="4"/>
      <c r="DS63" s="4"/>
      <c r="DT63" s="4"/>
      <c r="DU63" s="4"/>
      <c r="DV63" s="4"/>
      <c r="DW63" s="4"/>
      <c r="DX63" s="4"/>
      <c r="DY63" s="4"/>
      <c r="DZ63" s="4"/>
      <c r="EA63" s="4"/>
      <c r="EB63" s="4"/>
      <c r="EC63" s="4"/>
      <c r="ED63" s="4"/>
      <c r="EE63" s="4"/>
      <c r="EF63" s="4"/>
      <c r="EG63" s="15"/>
      <c r="EH63" s="2">
        <f t="shared" si="21"/>
        <v>0</v>
      </c>
      <c r="EI63" s="2">
        <f t="shared" si="22"/>
        <v>0</v>
      </c>
      <c r="EJ63" s="2">
        <f t="shared" si="23"/>
        <v>0</v>
      </c>
      <c r="EK63" s="2">
        <f t="shared" si="24"/>
        <v>0</v>
      </c>
      <c r="EL63" s="18" t="e">
        <f t="shared" si="25"/>
        <v>#DIV/0!</v>
      </c>
    </row>
    <row r="64" spans="2:142" ht="99" customHeight="1">
      <c r="B64" s="5" t="s">
        <v>74</v>
      </c>
      <c r="C64" s="6" t="e">
        <f>VLOOKUP(B64,#REF!,2,0)</f>
        <v>#REF!</v>
      </c>
      <c r="D64" s="1"/>
      <c r="E64" s="32" t="e">
        <f>VLOOKUP(B64,#REF!,3,0)</f>
        <v>#REF!</v>
      </c>
      <c r="F64" s="24"/>
      <c r="G64" s="1"/>
      <c r="H64" s="1"/>
      <c r="I64" s="1"/>
      <c r="J64" s="1"/>
      <c r="K64" s="1"/>
      <c r="L64" s="1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  <c r="AT64" s="4"/>
      <c r="AU64" s="4"/>
      <c r="AV64" s="4"/>
      <c r="AW64" s="4"/>
      <c r="AX64" s="4"/>
      <c r="AY64" s="4"/>
      <c r="AZ64" s="4"/>
      <c r="BA64" s="4"/>
      <c r="BB64" s="4"/>
      <c r="BC64" s="4"/>
      <c r="BD64" s="4"/>
      <c r="BE64" s="4"/>
      <c r="BF64" s="4"/>
      <c r="BG64" s="4"/>
      <c r="BH64" s="4"/>
      <c r="BI64" s="4"/>
      <c r="BJ64" s="4"/>
      <c r="BK64" s="4"/>
      <c r="BL64" s="4"/>
      <c r="BM64" s="4"/>
      <c r="BN64" s="4"/>
      <c r="BO64" s="4"/>
      <c r="BP64" s="4"/>
      <c r="BQ64" s="4"/>
      <c r="BR64" s="4"/>
      <c r="BS64" s="4"/>
      <c r="BT64" s="4"/>
      <c r="BU64" s="4"/>
      <c r="BV64" s="4"/>
      <c r="BW64" s="4"/>
      <c r="BX64" s="4"/>
      <c r="BY64" s="4"/>
      <c r="BZ64" s="4"/>
      <c r="CA64" s="4"/>
      <c r="CB64" s="4"/>
      <c r="CC64" s="4"/>
      <c r="CD64" s="4"/>
      <c r="CE64" s="4"/>
      <c r="CF64" s="4"/>
      <c r="CG64" s="4"/>
      <c r="CH64" s="4"/>
      <c r="CI64" s="4"/>
      <c r="CJ64" s="4"/>
      <c r="CK64" s="4"/>
      <c r="CL64" s="4"/>
      <c r="CM64" s="4"/>
      <c r="CN64" s="4"/>
      <c r="CO64" s="4"/>
      <c r="CP64" s="4"/>
      <c r="CQ64" s="4"/>
      <c r="CR64" s="4"/>
      <c r="CS64" s="4"/>
      <c r="CT64" s="4"/>
      <c r="CU64" s="4"/>
      <c r="CV64" s="4"/>
      <c r="CW64" s="4"/>
      <c r="CX64" s="4"/>
      <c r="CY64" s="4"/>
      <c r="CZ64" s="4"/>
      <c r="DA64" s="4"/>
      <c r="DB64" s="4"/>
      <c r="DC64" s="4"/>
      <c r="DD64" s="4"/>
      <c r="DE64" s="4"/>
      <c r="DF64" s="4"/>
      <c r="DG64" s="4"/>
      <c r="DH64" s="4"/>
      <c r="DI64" s="4"/>
      <c r="DJ64" s="4"/>
      <c r="DK64" s="4"/>
      <c r="DL64" s="4"/>
      <c r="DM64" s="4"/>
      <c r="DN64" s="4"/>
      <c r="DO64" s="4"/>
      <c r="DP64" s="4"/>
      <c r="DQ64" s="4"/>
      <c r="DR64" s="4"/>
      <c r="DS64" s="4"/>
      <c r="DT64" s="4"/>
      <c r="DU64" s="4"/>
      <c r="DV64" s="4"/>
      <c r="DW64" s="4"/>
      <c r="DX64" s="4"/>
      <c r="DY64" s="4"/>
      <c r="DZ64" s="4"/>
      <c r="EA64" s="4"/>
      <c r="EB64" s="4"/>
      <c r="EC64" s="4"/>
      <c r="ED64" s="4"/>
      <c r="EE64" s="4"/>
      <c r="EF64" s="4"/>
      <c r="EG64" s="15"/>
      <c r="EH64" s="2">
        <f t="shared" si="21"/>
        <v>0</v>
      </c>
      <c r="EI64" s="2">
        <f t="shared" si="22"/>
        <v>0</v>
      </c>
      <c r="EJ64" s="2">
        <f t="shared" si="23"/>
        <v>0</v>
      </c>
      <c r="EK64" s="2">
        <f t="shared" si="24"/>
        <v>0</v>
      </c>
      <c r="EL64" s="18" t="e">
        <f t="shared" si="25"/>
        <v>#DIV/0!</v>
      </c>
    </row>
    <row r="65" spans="2:142" ht="99" customHeight="1">
      <c r="B65" s="5" t="s">
        <v>75</v>
      </c>
      <c r="C65" s="6" t="e">
        <f>VLOOKUP(B65,#REF!,2,0)</f>
        <v>#REF!</v>
      </c>
      <c r="D65" s="1"/>
      <c r="E65" s="32" t="e">
        <f>VLOOKUP(B65,#REF!,3,0)</f>
        <v>#REF!</v>
      </c>
      <c r="F65" s="24"/>
      <c r="G65" s="1"/>
      <c r="H65" s="1"/>
      <c r="I65" s="1"/>
      <c r="J65" s="1"/>
      <c r="K65" s="1"/>
      <c r="L65" s="1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  <c r="AA65" s="4"/>
      <c r="AB65" s="4"/>
      <c r="AC65" s="4"/>
      <c r="AD65" s="4"/>
      <c r="AE65" s="4"/>
      <c r="AF65" s="4"/>
      <c r="AG65" s="4"/>
      <c r="AH65" s="4"/>
      <c r="AI65" s="4"/>
      <c r="AJ65" s="4"/>
      <c r="AK65" s="4"/>
      <c r="AL65" s="4"/>
      <c r="AM65" s="4"/>
      <c r="AN65" s="4"/>
      <c r="AO65" s="4"/>
      <c r="AP65" s="4"/>
      <c r="AQ65" s="4"/>
      <c r="AR65" s="4"/>
      <c r="AS65" s="4"/>
      <c r="AT65" s="4"/>
      <c r="AU65" s="4"/>
      <c r="AV65" s="4"/>
      <c r="AW65" s="4"/>
      <c r="AX65" s="4"/>
      <c r="AY65" s="4"/>
      <c r="AZ65" s="4"/>
      <c r="BA65" s="4"/>
      <c r="BB65" s="4"/>
      <c r="BC65" s="4"/>
      <c r="BD65" s="4"/>
      <c r="BE65" s="4"/>
      <c r="BF65" s="4"/>
      <c r="BG65" s="4"/>
      <c r="BH65" s="4"/>
      <c r="BI65" s="4"/>
      <c r="BJ65" s="4"/>
      <c r="BK65" s="4"/>
      <c r="BL65" s="4"/>
      <c r="BM65" s="4"/>
      <c r="BN65" s="4"/>
      <c r="BO65" s="4"/>
      <c r="BP65" s="4"/>
      <c r="BQ65" s="4"/>
      <c r="BR65" s="4"/>
      <c r="BS65" s="4"/>
      <c r="BT65" s="4"/>
      <c r="BU65" s="4"/>
      <c r="BV65" s="4"/>
      <c r="BW65" s="4"/>
      <c r="BX65" s="4"/>
      <c r="BY65" s="4"/>
      <c r="BZ65" s="4"/>
      <c r="CA65" s="4"/>
      <c r="CB65" s="4"/>
      <c r="CC65" s="4"/>
      <c r="CD65" s="4"/>
      <c r="CE65" s="4"/>
      <c r="CF65" s="4"/>
      <c r="CG65" s="4"/>
      <c r="CH65" s="4"/>
      <c r="CI65" s="4"/>
      <c r="CJ65" s="4"/>
      <c r="CK65" s="4"/>
      <c r="CL65" s="4"/>
      <c r="CM65" s="4"/>
      <c r="CN65" s="4"/>
      <c r="CO65" s="4"/>
      <c r="CP65" s="4"/>
      <c r="CQ65" s="4"/>
      <c r="CR65" s="4"/>
      <c r="CS65" s="4"/>
      <c r="CT65" s="4"/>
      <c r="CU65" s="4"/>
      <c r="CV65" s="4"/>
      <c r="CW65" s="4"/>
      <c r="CX65" s="4"/>
      <c r="CY65" s="4"/>
      <c r="CZ65" s="4"/>
      <c r="DA65" s="4"/>
      <c r="DB65" s="4"/>
      <c r="DC65" s="4"/>
      <c r="DD65" s="4"/>
      <c r="DE65" s="4"/>
      <c r="DF65" s="4"/>
      <c r="DG65" s="4"/>
      <c r="DH65" s="4"/>
      <c r="DI65" s="4"/>
      <c r="DJ65" s="4"/>
      <c r="DK65" s="4"/>
      <c r="DL65" s="4"/>
      <c r="DM65" s="4"/>
      <c r="DN65" s="4"/>
      <c r="DO65" s="4"/>
      <c r="DP65" s="4"/>
      <c r="DQ65" s="4"/>
      <c r="DR65" s="4"/>
      <c r="DS65" s="4"/>
      <c r="DT65" s="4"/>
      <c r="DU65" s="4"/>
      <c r="DV65" s="4"/>
      <c r="DW65" s="4"/>
      <c r="DX65" s="4"/>
      <c r="DY65" s="4"/>
      <c r="DZ65" s="4"/>
      <c r="EA65" s="4"/>
      <c r="EB65" s="4"/>
      <c r="EC65" s="4"/>
      <c r="ED65" s="4"/>
      <c r="EE65" s="4"/>
      <c r="EF65" s="4"/>
      <c r="EG65" s="15"/>
      <c r="EH65" s="2">
        <f t="shared" si="21"/>
        <v>0</v>
      </c>
      <c r="EI65" s="2">
        <f t="shared" si="22"/>
        <v>0</v>
      </c>
      <c r="EJ65" s="2">
        <f t="shared" si="23"/>
        <v>0</v>
      </c>
      <c r="EK65" s="2">
        <f t="shared" si="24"/>
        <v>0</v>
      </c>
      <c r="EL65" s="18" t="e">
        <f t="shared" si="25"/>
        <v>#DIV/0!</v>
      </c>
    </row>
    <row r="66" spans="2:142" ht="99" customHeight="1">
      <c r="B66" s="5" t="s">
        <v>76</v>
      </c>
      <c r="C66" s="6" t="e">
        <f>VLOOKUP(B66,#REF!,2,0)</f>
        <v>#REF!</v>
      </c>
      <c r="D66" s="1"/>
      <c r="E66" s="32" t="e">
        <f>VLOOKUP(B66,#REF!,3,0)</f>
        <v>#REF!</v>
      </c>
      <c r="F66" s="24"/>
      <c r="G66" s="1"/>
      <c r="H66" s="1"/>
      <c r="I66" s="1"/>
      <c r="J66" s="1"/>
      <c r="K66" s="1"/>
      <c r="L66" s="1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  <c r="AT66" s="4"/>
      <c r="AU66" s="4"/>
      <c r="AV66" s="4"/>
      <c r="AW66" s="4"/>
      <c r="AX66" s="4"/>
      <c r="AY66" s="4"/>
      <c r="AZ66" s="4"/>
      <c r="BA66" s="4"/>
      <c r="BB66" s="4"/>
      <c r="BC66" s="4"/>
      <c r="BD66" s="4"/>
      <c r="BE66" s="4"/>
      <c r="BF66" s="4"/>
      <c r="BG66" s="4"/>
      <c r="BH66" s="4"/>
      <c r="BI66" s="4"/>
      <c r="BJ66" s="4"/>
      <c r="BK66" s="4"/>
      <c r="BL66" s="4"/>
      <c r="BM66" s="4"/>
      <c r="BN66" s="4"/>
      <c r="BO66" s="4"/>
      <c r="BP66" s="4"/>
      <c r="BQ66" s="4"/>
      <c r="BR66" s="4"/>
      <c r="BS66" s="4"/>
      <c r="BT66" s="4"/>
      <c r="BU66" s="4"/>
      <c r="BV66" s="4"/>
      <c r="BW66" s="4"/>
      <c r="BX66" s="4"/>
      <c r="BY66" s="4"/>
      <c r="BZ66" s="4"/>
      <c r="CA66" s="4"/>
      <c r="CB66" s="4"/>
      <c r="CC66" s="4"/>
      <c r="CD66" s="4"/>
      <c r="CE66" s="4"/>
      <c r="CF66" s="4"/>
      <c r="CG66" s="4"/>
      <c r="CH66" s="4"/>
      <c r="CI66" s="4"/>
      <c r="CJ66" s="4"/>
      <c r="CK66" s="4"/>
      <c r="CL66" s="4"/>
      <c r="CM66" s="4"/>
      <c r="CN66" s="4"/>
      <c r="CO66" s="4"/>
      <c r="CP66" s="4"/>
      <c r="CQ66" s="4"/>
      <c r="CR66" s="4"/>
      <c r="CS66" s="4"/>
      <c r="CT66" s="4"/>
      <c r="CU66" s="4"/>
      <c r="CV66" s="4"/>
      <c r="CW66" s="4"/>
      <c r="CX66" s="4"/>
      <c r="CY66" s="4"/>
      <c r="CZ66" s="4"/>
      <c r="DA66" s="4"/>
      <c r="DB66" s="4"/>
      <c r="DC66" s="4"/>
      <c r="DD66" s="4"/>
      <c r="DE66" s="4"/>
      <c r="DF66" s="4"/>
      <c r="DG66" s="4"/>
      <c r="DH66" s="4"/>
      <c r="DI66" s="4"/>
      <c r="DJ66" s="4"/>
      <c r="DK66" s="4"/>
      <c r="DL66" s="4"/>
      <c r="DM66" s="4"/>
      <c r="DN66" s="4"/>
      <c r="DO66" s="4"/>
      <c r="DP66" s="4"/>
      <c r="DQ66" s="4"/>
      <c r="DR66" s="4"/>
      <c r="DS66" s="4"/>
      <c r="DT66" s="4"/>
      <c r="DU66" s="4"/>
      <c r="DV66" s="4"/>
      <c r="DW66" s="4"/>
      <c r="DX66" s="4"/>
      <c r="DY66" s="4"/>
      <c r="DZ66" s="4"/>
      <c r="EA66" s="4"/>
      <c r="EB66" s="4"/>
      <c r="EC66" s="4"/>
      <c r="ED66" s="4"/>
      <c r="EE66" s="4"/>
      <c r="EF66" s="4"/>
      <c r="EG66" s="15"/>
      <c r="EH66" s="2">
        <f t="shared" si="21"/>
        <v>0</v>
      </c>
      <c r="EI66" s="2">
        <f t="shared" si="22"/>
        <v>0</v>
      </c>
      <c r="EJ66" s="2">
        <f t="shared" si="23"/>
        <v>0</v>
      </c>
      <c r="EK66" s="2">
        <f t="shared" si="24"/>
        <v>0</v>
      </c>
      <c r="EL66" s="18" t="e">
        <f t="shared" si="25"/>
        <v>#DIV/0!</v>
      </c>
    </row>
    <row r="67" spans="2:142" ht="99" customHeight="1">
      <c r="B67" s="5" t="s">
        <v>77</v>
      </c>
      <c r="C67" s="6" t="e">
        <f>VLOOKUP(B67,#REF!,2,0)</f>
        <v>#REF!</v>
      </c>
      <c r="D67" s="1"/>
      <c r="E67" s="32" t="e">
        <f>VLOOKUP(B67,#REF!,3,0)</f>
        <v>#REF!</v>
      </c>
      <c r="F67" s="24"/>
      <c r="G67" s="1"/>
      <c r="H67" s="1"/>
      <c r="I67" s="1"/>
      <c r="J67" s="1"/>
      <c r="K67" s="1"/>
      <c r="L67" s="1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  <c r="AA67" s="4"/>
      <c r="AB67" s="4"/>
      <c r="AC67" s="4"/>
      <c r="AD67" s="4"/>
      <c r="AE67" s="4"/>
      <c r="AF67" s="4"/>
      <c r="AG67" s="4"/>
      <c r="AH67" s="4"/>
      <c r="AI67" s="4"/>
      <c r="AJ67" s="4"/>
      <c r="AK67" s="4"/>
      <c r="AL67" s="4"/>
      <c r="AM67" s="4"/>
      <c r="AN67" s="4"/>
      <c r="AO67" s="4"/>
      <c r="AP67" s="4"/>
      <c r="AQ67" s="4"/>
      <c r="AR67" s="4"/>
      <c r="AS67" s="4"/>
      <c r="AT67" s="4"/>
      <c r="AU67" s="4"/>
      <c r="AV67" s="4"/>
      <c r="AW67" s="4"/>
      <c r="AX67" s="4"/>
      <c r="AY67" s="4"/>
      <c r="AZ67" s="4"/>
      <c r="BA67" s="4"/>
      <c r="BB67" s="4"/>
      <c r="BC67" s="4"/>
      <c r="BD67" s="4"/>
      <c r="BE67" s="4"/>
      <c r="BF67" s="4"/>
      <c r="BG67" s="4"/>
      <c r="BH67" s="4"/>
      <c r="BI67" s="4"/>
      <c r="BJ67" s="4"/>
      <c r="BK67" s="4"/>
      <c r="BL67" s="4"/>
      <c r="BM67" s="4"/>
      <c r="BN67" s="4"/>
      <c r="BO67" s="4"/>
      <c r="BP67" s="4"/>
      <c r="BQ67" s="4"/>
      <c r="BR67" s="4"/>
      <c r="BS67" s="4"/>
      <c r="BT67" s="4"/>
      <c r="BU67" s="4"/>
      <c r="BV67" s="4"/>
      <c r="BW67" s="4"/>
      <c r="BX67" s="4"/>
      <c r="BY67" s="4"/>
      <c r="BZ67" s="4"/>
      <c r="CA67" s="4"/>
      <c r="CB67" s="4"/>
      <c r="CC67" s="4"/>
      <c r="CD67" s="4"/>
      <c r="CE67" s="4"/>
      <c r="CF67" s="4"/>
      <c r="CG67" s="4"/>
      <c r="CH67" s="4"/>
      <c r="CI67" s="4"/>
      <c r="CJ67" s="4"/>
      <c r="CK67" s="4"/>
      <c r="CL67" s="4"/>
      <c r="CM67" s="4"/>
      <c r="CN67" s="4"/>
      <c r="CO67" s="4"/>
      <c r="CP67" s="4"/>
      <c r="CQ67" s="4"/>
      <c r="CR67" s="4"/>
      <c r="CS67" s="4"/>
      <c r="CT67" s="4"/>
      <c r="CU67" s="4"/>
      <c r="CV67" s="4"/>
      <c r="CW67" s="4"/>
      <c r="CX67" s="4"/>
      <c r="CY67" s="4"/>
      <c r="CZ67" s="4"/>
      <c r="DA67" s="4"/>
      <c r="DB67" s="4"/>
      <c r="DC67" s="4"/>
      <c r="DD67" s="4"/>
      <c r="DE67" s="4"/>
      <c r="DF67" s="4"/>
      <c r="DG67" s="4"/>
      <c r="DH67" s="4"/>
      <c r="DI67" s="4"/>
      <c r="DJ67" s="4"/>
      <c r="DK67" s="4"/>
      <c r="DL67" s="4"/>
      <c r="DM67" s="4"/>
      <c r="DN67" s="4"/>
      <c r="DO67" s="4"/>
      <c r="DP67" s="4"/>
      <c r="DQ67" s="4"/>
      <c r="DR67" s="4"/>
      <c r="DS67" s="4"/>
      <c r="DT67" s="4"/>
      <c r="DU67" s="4"/>
      <c r="DV67" s="4"/>
      <c r="DW67" s="4"/>
      <c r="DX67" s="4"/>
      <c r="DY67" s="4"/>
      <c r="DZ67" s="4"/>
      <c r="EA67" s="4"/>
      <c r="EB67" s="4"/>
      <c r="EC67" s="4"/>
      <c r="ED67" s="4"/>
      <c r="EE67" s="4"/>
      <c r="EF67" s="4"/>
      <c r="EG67" s="15"/>
      <c r="EH67" s="2">
        <f t="shared" si="21"/>
        <v>0</v>
      </c>
      <c r="EI67" s="2">
        <f t="shared" si="22"/>
        <v>0</v>
      </c>
      <c r="EJ67" s="2">
        <f t="shared" si="23"/>
        <v>0</v>
      </c>
      <c r="EK67" s="2">
        <f t="shared" si="24"/>
        <v>0</v>
      </c>
      <c r="EL67" s="18" t="e">
        <f t="shared" si="25"/>
        <v>#DIV/0!</v>
      </c>
    </row>
    <row r="68" spans="2:142" ht="99" customHeight="1">
      <c r="B68" s="5" t="s">
        <v>78</v>
      </c>
      <c r="C68" s="6" t="e">
        <f>VLOOKUP(B68,#REF!,2,0)</f>
        <v>#REF!</v>
      </c>
      <c r="D68" s="1"/>
      <c r="E68" s="32" t="e">
        <f>VLOOKUP(B68,#REF!,3,0)</f>
        <v>#REF!</v>
      </c>
      <c r="F68" s="24"/>
      <c r="G68" s="1"/>
      <c r="H68" s="1"/>
      <c r="I68" s="1"/>
      <c r="J68" s="1"/>
      <c r="K68" s="1"/>
      <c r="L68" s="1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  <c r="AT68" s="4"/>
      <c r="AU68" s="4"/>
      <c r="AV68" s="4"/>
      <c r="AW68" s="4"/>
      <c r="AX68" s="4"/>
      <c r="AY68" s="4"/>
      <c r="AZ68" s="4"/>
      <c r="BA68" s="4"/>
      <c r="BB68" s="4"/>
      <c r="BC68" s="4"/>
      <c r="BD68" s="4"/>
      <c r="BE68" s="4"/>
      <c r="BF68" s="4"/>
      <c r="BG68" s="4"/>
      <c r="BH68" s="4"/>
      <c r="BI68" s="4"/>
      <c r="BJ68" s="4"/>
      <c r="BK68" s="4"/>
      <c r="BL68" s="4"/>
      <c r="BM68" s="4"/>
      <c r="BN68" s="4"/>
      <c r="BO68" s="4"/>
      <c r="BP68" s="4"/>
      <c r="BQ68" s="4"/>
      <c r="BR68" s="4"/>
      <c r="BS68" s="4"/>
      <c r="BT68" s="4"/>
      <c r="BU68" s="4"/>
      <c r="BV68" s="4"/>
      <c r="BW68" s="4"/>
      <c r="BX68" s="4"/>
      <c r="BY68" s="4"/>
      <c r="BZ68" s="4"/>
      <c r="CA68" s="4"/>
      <c r="CB68" s="4"/>
      <c r="CC68" s="4"/>
      <c r="CD68" s="4"/>
      <c r="CE68" s="4"/>
      <c r="CF68" s="4"/>
      <c r="CG68" s="4"/>
      <c r="CH68" s="4"/>
      <c r="CI68" s="4"/>
      <c r="CJ68" s="4"/>
      <c r="CK68" s="4"/>
      <c r="CL68" s="4"/>
      <c r="CM68" s="4"/>
      <c r="CN68" s="4"/>
      <c r="CO68" s="4"/>
      <c r="CP68" s="4"/>
      <c r="CQ68" s="4"/>
      <c r="CR68" s="4"/>
      <c r="CS68" s="4"/>
      <c r="CT68" s="4"/>
      <c r="CU68" s="4"/>
      <c r="CV68" s="4"/>
      <c r="CW68" s="4"/>
      <c r="CX68" s="4"/>
      <c r="CY68" s="4"/>
      <c r="CZ68" s="4"/>
      <c r="DA68" s="4"/>
      <c r="DB68" s="4"/>
      <c r="DC68" s="4"/>
      <c r="DD68" s="4"/>
      <c r="DE68" s="4"/>
      <c r="DF68" s="4"/>
      <c r="DG68" s="4"/>
      <c r="DH68" s="4"/>
      <c r="DI68" s="4"/>
      <c r="DJ68" s="4"/>
      <c r="DK68" s="4"/>
      <c r="DL68" s="4"/>
      <c r="DM68" s="4"/>
      <c r="DN68" s="4"/>
      <c r="DO68" s="4"/>
      <c r="DP68" s="4"/>
      <c r="DQ68" s="4"/>
      <c r="DR68" s="4"/>
      <c r="DS68" s="4"/>
      <c r="DT68" s="4"/>
      <c r="DU68" s="4"/>
      <c r="DV68" s="4"/>
      <c r="DW68" s="4"/>
      <c r="DX68" s="4"/>
      <c r="DY68" s="4"/>
      <c r="DZ68" s="4"/>
      <c r="EA68" s="4"/>
      <c r="EB68" s="4"/>
      <c r="EC68" s="4"/>
      <c r="ED68" s="4"/>
      <c r="EE68" s="4"/>
      <c r="EF68" s="4"/>
      <c r="EG68" s="15"/>
      <c r="EH68" s="2">
        <f t="shared" si="21"/>
        <v>0</v>
      </c>
      <c r="EI68" s="2">
        <f t="shared" si="22"/>
        <v>0</v>
      </c>
      <c r="EJ68" s="2">
        <f t="shared" si="23"/>
        <v>0</v>
      </c>
      <c r="EK68" s="2">
        <f t="shared" si="24"/>
        <v>0</v>
      </c>
      <c r="EL68" s="18" t="e">
        <f t="shared" si="25"/>
        <v>#DIV/0!</v>
      </c>
    </row>
    <row r="69" spans="2:142" ht="99" customHeight="1">
      <c r="B69" s="5" t="s">
        <v>79</v>
      </c>
      <c r="C69" s="6" t="e">
        <f>VLOOKUP(B69,#REF!,2,0)</f>
        <v>#REF!</v>
      </c>
      <c r="D69" s="1"/>
      <c r="E69" s="32" t="e">
        <f>VLOOKUP(B69,#REF!,3,0)</f>
        <v>#REF!</v>
      </c>
      <c r="F69" s="24"/>
      <c r="G69" s="1"/>
      <c r="H69" s="1"/>
      <c r="I69" s="1"/>
      <c r="J69" s="1"/>
      <c r="K69" s="1"/>
      <c r="L69" s="1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  <c r="AA69" s="4"/>
      <c r="AB69" s="4"/>
      <c r="AC69" s="4"/>
      <c r="AD69" s="4"/>
      <c r="AE69" s="4"/>
      <c r="AF69" s="4"/>
      <c r="AG69" s="4"/>
      <c r="AH69" s="4"/>
      <c r="AI69" s="4"/>
      <c r="AJ69" s="4"/>
      <c r="AK69" s="4"/>
      <c r="AL69" s="4"/>
      <c r="AM69" s="4"/>
      <c r="AN69" s="4"/>
      <c r="AO69" s="4"/>
      <c r="AP69" s="4"/>
      <c r="AQ69" s="4"/>
      <c r="AR69" s="4"/>
      <c r="AS69" s="4"/>
      <c r="AT69" s="4"/>
      <c r="AU69" s="4"/>
      <c r="AV69" s="4"/>
      <c r="AW69" s="4"/>
      <c r="AX69" s="4"/>
      <c r="AY69" s="4"/>
      <c r="AZ69" s="4"/>
      <c r="BA69" s="4"/>
      <c r="BB69" s="4"/>
      <c r="BC69" s="4"/>
      <c r="BD69" s="4"/>
      <c r="BE69" s="4"/>
      <c r="BF69" s="4"/>
      <c r="BG69" s="4"/>
      <c r="BH69" s="4"/>
      <c r="BI69" s="4"/>
      <c r="BJ69" s="4"/>
      <c r="BK69" s="4"/>
      <c r="BL69" s="4"/>
      <c r="BM69" s="4"/>
      <c r="BN69" s="4"/>
      <c r="BO69" s="4"/>
      <c r="BP69" s="4"/>
      <c r="BQ69" s="4"/>
      <c r="BR69" s="4"/>
      <c r="BS69" s="4"/>
      <c r="BT69" s="4"/>
      <c r="BU69" s="4"/>
      <c r="BV69" s="4"/>
      <c r="BW69" s="4"/>
      <c r="BX69" s="4"/>
      <c r="BY69" s="4"/>
      <c r="BZ69" s="4"/>
      <c r="CA69" s="4"/>
      <c r="CB69" s="4"/>
      <c r="CC69" s="4"/>
      <c r="CD69" s="4"/>
      <c r="CE69" s="4"/>
      <c r="CF69" s="4"/>
      <c r="CG69" s="4"/>
      <c r="CH69" s="4"/>
      <c r="CI69" s="4"/>
      <c r="CJ69" s="4"/>
      <c r="CK69" s="4"/>
      <c r="CL69" s="4"/>
      <c r="CM69" s="4"/>
      <c r="CN69" s="4"/>
      <c r="CO69" s="4"/>
      <c r="CP69" s="4"/>
      <c r="CQ69" s="4"/>
      <c r="CR69" s="4"/>
      <c r="CS69" s="4"/>
      <c r="CT69" s="4"/>
      <c r="CU69" s="4"/>
      <c r="CV69" s="4"/>
      <c r="CW69" s="4"/>
      <c r="CX69" s="4"/>
      <c r="CY69" s="4"/>
      <c r="CZ69" s="4"/>
      <c r="DA69" s="4"/>
      <c r="DB69" s="4"/>
      <c r="DC69" s="4"/>
      <c r="DD69" s="4"/>
      <c r="DE69" s="4"/>
      <c r="DF69" s="4"/>
      <c r="DG69" s="4"/>
      <c r="DH69" s="4"/>
      <c r="DI69" s="4"/>
      <c r="DJ69" s="4"/>
      <c r="DK69" s="4"/>
      <c r="DL69" s="4"/>
      <c r="DM69" s="4"/>
      <c r="DN69" s="4"/>
      <c r="DO69" s="4"/>
      <c r="DP69" s="4"/>
      <c r="DQ69" s="4"/>
      <c r="DR69" s="4"/>
      <c r="DS69" s="4"/>
      <c r="DT69" s="4"/>
      <c r="DU69" s="4"/>
      <c r="DV69" s="4"/>
      <c r="DW69" s="4"/>
      <c r="DX69" s="4"/>
      <c r="DY69" s="4"/>
      <c r="DZ69" s="4"/>
      <c r="EA69" s="4"/>
      <c r="EB69" s="4"/>
      <c r="EC69" s="4"/>
      <c r="ED69" s="4"/>
      <c r="EE69" s="4"/>
      <c r="EF69" s="4"/>
      <c r="EG69" s="15"/>
      <c r="EH69" s="2">
        <f t="shared" si="21"/>
        <v>0</v>
      </c>
      <c r="EI69" s="2">
        <f t="shared" si="22"/>
        <v>0</v>
      </c>
      <c r="EJ69" s="2">
        <f t="shared" si="23"/>
        <v>0</v>
      </c>
      <c r="EK69" s="2">
        <f t="shared" si="24"/>
        <v>0</v>
      </c>
      <c r="EL69" s="18" t="e">
        <f t="shared" si="25"/>
        <v>#DIV/0!</v>
      </c>
    </row>
    <row r="70" spans="2:142" ht="99" customHeight="1">
      <c r="B70" s="16"/>
      <c r="C70" s="17"/>
      <c r="EG70" s="15"/>
    </row>
    <row r="71" spans="2:142" ht="99" customHeight="1">
      <c r="B71" s="16"/>
      <c r="C71" s="17"/>
      <c r="EG71" s="15"/>
    </row>
    <row r="72" spans="2:142" ht="99" customHeight="1">
      <c r="B72" s="16"/>
      <c r="C72" s="17"/>
      <c r="EG72" s="15"/>
    </row>
    <row r="73" spans="2:142" ht="99" customHeight="1">
      <c r="B73" s="16"/>
      <c r="C73" s="17"/>
      <c r="EG73" s="15"/>
    </row>
    <row r="74" spans="2:142" ht="99" customHeight="1">
      <c r="B74" s="16"/>
      <c r="C74" s="17"/>
      <c r="EG74" s="15"/>
    </row>
    <row r="75" spans="2:142" ht="99" customHeight="1">
      <c r="B75" s="16"/>
      <c r="C75" s="17"/>
      <c r="EG75" s="15"/>
    </row>
    <row r="76" spans="2:142" ht="99" customHeight="1">
      <c r="B76" s="16"/>
      <c r="C76" s="17"/>
      <c r="EG76" s="15"/>
    </row>
    <row r="77" spans="2:142" ht="99" customHeight="1">
      <c r="B77" s="16"/>
      <c r="C77" s="17"/>
      <c r="EG77" s="15"/>
    </row>
    <row r="78" spans="2:142" ht="99" customHeight="1">
      <c r="B78" s="16"/>
      <c r="C78" s="17"/>
      <c r="EG78" s="15"/>
    </row>
    <row r="79" spans="2:142" ht="99" customHeight="1">
      <c r="B79" s="16"/>
      <c r="C79" s="17"/>
      <c r="EG79" s="15"/>
    </row>
    <row r="80" spans="2:142" ht="99" customHeight="1">
      <c r="B80" s="16"/>
      <c r="C80" s="17"/>
      <c r="EG80" s="15"/>
    </row>
    <row r="81" spans="2:137" ht="99" customHeight="1">
      <c r="B81" s="16"/>
      <c r="C81" s="17"/>
      <c r="EG81" s="15"/>
    </row>
    <row r="82" spans="2:137" ht="99" customHeight="1">
      <c r="B82" s="16"/>
      <c r="C82" s="17"/>
      <c r="EG82" s="15"/>
    </row>
    <row r="83" spans="2:137" ht="99" customHeight="1">
      <c r="EG83" s="15"/>
    </row>
  </sheetData>
  <autoFilter ref="B9:E69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L22"/>
  <sheetViews>
    <sheetView showGridLines="0" zoomScaleNormal="100" workbookViewId="0">
      <selection activeCell="B1" sqref="B1:G2"/>
    </sheetView>
  </sheetViews>
  <sheetFormatPr defaultRowHeight="12.75"/>
  <cols>
    <col min="1" max="1" width="2.7109375" customWidth="1"/>
    <col min="2" max="6" width="15.7109375" customWidth="1"/>
    <col min="7" max="7" width="15.7109375" style="43" customWidth="1"/>
    <col min="8" max="12" width="10.7109375" style="43" customWidth="1"/>
  </cols>
  <sheetData>
    <row r="1" spans="2:12" ht="28.5" customHeight="1">
      <c r="B1" s="73" t="s">
        <v>99</v>
      </c>
      <c r="C1" s="73"/>
      <c r="D1" s="73"/>
      <c r="E1" s="73"/>
      <c r="F1" s="73"/>
      <c r="G1" s="73"/>
    </row>
    <row r="2" spans="2:12" ht="28.5" customHeight="1">
      <c r="B2" s="73"/>
      <c r="C2" s="73"/>
      <c r="D2" s="73"/>
      <c r="E2" s="73"/>
      <c r="F2" s="73"/>
      <c r="G2" s="73"/>
    </row>
    <row r="3" spans="2:12" ht="9.9499999999999993" customHeight="1">
      <c r="B3" s="36"/>
      <c r="C3" s="36"/>
      <c r="E3" s="36"/>
      <c r="F3" s="35"/>
    </row>
    <row r="4" spans="2:12" s="39" customFormat="1" ht="15.75">
      <c r="B4" s="38" t="s">
        <v>100</v>
      </c>
      <c r="C4" s="74"/>
      <c r="D4" s="74"/>
      <c r="E4" s="74"/>
      <c r="F4" s="38" t="s">
        <v>102</v>
      </c>
      <c r="G4" s="46"/>
      <c r="H4" s="43"/>
      <c r="I4" s="43"/>
      <c r="J4" s="43"/>
      <c r="K4" s="43"/>
      <c r="L4" s="43"/>
    </row>
    <row r="5" spans="2:12" s="39" customFormat="1" ht="15.75">
      <c r="B5" s="40" t="s">
        <v>101</v>
      </c>
      <c r="C5" s="75"/>
      <c r="D5" s="76"/>
      <c r="E5" s="38" t="s">
        <v>103</v>
      </c>
      <c r="F5" s="77"/>
      <c r="G5" s="77"/>
      <c r="H5" s="43"/>
      <c r="I5" s="43"/>
      <c r="J5" s="43"/>
      <c r="K5" s="43"/>
      <c r="L5" s="43"/>
    </row>
    <row r="6" spans="2:12" s="39" customFormat="1" ht="15.75">
      <c r="G6" s="43"/>
      <c r="H6" s="43"/>
      <c r="I6" s="43"/>
      <c r="J6" s="43"/>
      <c r="K6" s="43"/>
      <c r="L6" s="43"/>
    </row>
    <row r="7" spans="2:12" s="41" customFormat="1" ht="15.75">
      <c r="B7" s="78" t="s">
        <v>104</v>
      </c>
      <c r="C7" s="78"/>
      <c r="D7" s="78"/>
      <c r="E7" s="78"/>
      <c r="F7" s="78"/>
      <c r="G7" s="78"/>
      <c r="H7" s="44"/>
      <c r="I7" s="44"/>
      <c r="J7" s="44"/>
      <c r="K7" s="44"/>
      <c r="L7" s="44"/>
    </row>
    <row r="8" spans="2:12" s="39" customFormat="1" ht="7.5" customHeight="1">
      <c r="G8" s="43"/>
      <c r="H8" s="43"/>
      <c r="I8" s="43"/>
      <c r="J8" s="43"/>
      <c r="K8" s="43"/>
      <c r="L8" s="43"/>
    </row>
    <row r="9" spans="2:12" s="39" customFormat="1" ht="76.5">
      <c r="B9" s="45" t="s">
        <v>108</v>
      </c>
      <c r="C9" s="45" t="s">
        <v>109</v>
      </c>
      <c r="D9" s="45" t="s">
        <v>110</v>
      </c>
      <c r="E9" s="45" t="s">
        <v>111</v>
      </c>
      <c r="F9" s="45" t="s">
        <v>112</v>
      </c>
      <c r="G9" s="45" t="s">
        <v>113</v>
      </c>
    </row>
    <row r="10" spans="2:12" s="39" customFormat="1" ht="15.75">
      <c r="G10" s="43"/>
      <c r="H10" s="43"/>
      <c r="I10" s="43"/>
      <c r="J10" s="43"/>
      <c r="K10" s="43"/>
      <c r="L10" s="43"/>
    </row>
    <row r="11" spans="2:12" s="42" customFormat="1" ht="15" customHeight="1">
      <c r="B11" s="72" t="s">
        <v>105</v>
      </c>
      <c r="C11" s="72"/>
      <c r="D11" s="72"/>
      <c r="E11" s="72"/>
      <c r="F11" s="72"/>
      <c r="G11" s="72"/>
      <c r="H11" s="43"/>
      <c r="I11" s="43"/>
      <c r="J11" s="43"/>
      <c r="K11" s="43"/>
      <c r="L11" s="43"/>
    </row>
    <row r="12" spans="2:12" s="42" customFormat="1" ht="50.1" customHeight="1">
      <c r="B12" s="79"/>
      <c r="C12" s="79"/>
      <c r="D12" s="79"/>
      <c r="E12" s="79"/>
      <c r="F12" s="79"/>
      <c r="G12" s="79"/>
      <c r="H12" s="43"/>
      <c r="I12" s="43"/>
      <c r="J12" s="43"/>
      <c r="K12" s="43"/>
      <c r="L12" s="43"/>
    </row>
    <row r="13" spans="2:12" s="42" customFormat="1" ht="15.75">
      <c r="G13" s="43"/>
      <c r="H13" s="43"/>
      <c r="I13" s="43"/>
      <c r="J13" s="43"/>
      <c r="K13" s="43"/>
      <c r="L13" s="43"/>
    </row>
    <row r="14" spans="2:12" s="42" customFormat="1" ht="15" customHeight="1">
      <c r="B14" s="80" t="s">
        <v>106</v>
      </c>
      <c r="C14" s="80"/>
      <c r="D14" s="80"/>
      <c r="E14" s="80"/>
      <c r="F14" s="80"/>
      <c r="G14" s="80"/>
      <c r="H14" s="43"/>
      <c r="I14" s="43"/>
      <c r="J14" s="43"/>
      <c r="K14" s="43"/>
      <c r="L14" s="43"/>
    </row>
    <row r="15" spans="2:12" s="42" customFormat="1" ht="50.1" customHeight="1">
      <c r="B15" s="79"/>
      <c r="C15" s="79"/>
      <c r="D15" s="79"/>
      <c r="E15" s="79"/>
      <c r="F15" s="79"/>
      <c r="G15" s="79"/>
      <c r="H15" s="43"/>
      <c r="I15" s="43"/>
      <c r="J15" s="43"/>
      <c r="K15" s="43"/>
      <c r="L15" s="43"/>
    </row>
    <row r="16" spans="2:12" s="42" customFormat="1" ht="15.75">
      <c r="G16" s="43"/>
      <c r="H16" s="43"/>
      <c r="I16" s="43"/>
      <c r="J16" s="43"/>
      <c r="K16" s="43"/>
      <c r="L16" s="43"/>
    </row>
    <row r="17" spans="2:12" s="42" customFormat="1" ht="15" customHeight="1">
      <c r="B17" s="81" t="s">
        <v>107</v>
      </c>
      <c r="C17" s="82"/>
      <c r="D17" s="82"/>
      <c r="E17" s="82"/>
      <c r="F17" s="82"/>
      <c r="G17" s="83"/>
      <c r="H17" s="43"/>
      <c r="I17" s="43"/>
      <c r="J17" s="43"/>
      <c r="K17" s="43"/>
      <c r="L17" s="43"/>
    </row>
    <row r="18" spans="2:12" s="42" customFormat="1" ht="50.1" customHeight="1">
      <c r="B18" s="79"/>
      <c r="C18" s="79"/>
      <c r="D18" s="79"/>
      <c r="E18" s="79"/>
      <c r="F18" s="79"/>
      <c r="G18" s="79"/>
      <c r="H18" s="43"/>
      <c r="I18" s="43"/>
      <c r="J18" s="43"/>
      <c r="K18" s="43"/>
      <c r="L18" s="43"/>
    </row>
    <row r="19" spans="2:12" s="42" customFormat="1" ht="15.75">
      <c r="G19" s="43"/>
      <c r="H19" s="43"/>
      <c r="I19" s="43"/>
      <c r="J19" s="43"/>
      <c r="K19" s="43"/>
      <c r="L19" s="43"/>
    </row>
    <row r="20" spans="2:12" s="42" customFormat="1" ht="15.75">
      <c r="G20" s="43"/>
      <c r="H20" s="43"/>
      <c r="I20" s="43"/>
      <c r="J20" s="43"/>
      <c r="K20" s="43"/>
      <c r="L20" s="43"/>
    </row>
    <row r="21" spans="2:12" s="42" customFormat="1" ht="15.75">
      <c r="G21" s="43"/>
      <c r="H21" s="43"/>
      <c r="I21" s="43"/>
      <c r="J21" s="43"/>
      <c r="K21" s="43"/>
      <c r="L21" s="43"/>
    </row>
    <row r="22" spans="2:12" s="42" customFormat="1" ht="15.75">
      <c r="G22" s="43"/>
      <c r="H22" s="43"/>
      <c r="I22" s="43"/>
      <c r="J22" s="43"/>
      <c r="K22" s="43"/>
      <c r="L22" s="43"/>
    </row>
  </sheetData>
  <mergeCells count="11">
    <mergeCell ref="B12:G12"/>
    <mergeCell ref="B14:G14"/>
    <mergeCell ref="B15:G15"/>
    <mergeCell ref="B17:G17"/>
    <mergeCell ref="B18:G18"/>
    <mergeCell ref="B11:G11"/>
    <mergeCell ref="B1:G2"/>
    <mergeCell ref="C4:E4"/>
    <mergeCell ref="C5:D5"/>
    <mergeCell ref="F5:G5"/>
    <mergeCell ref="B7:G7"/>
  </mergeCells>
  <pageMargins left="0.511811024" right="0.511811024" top="0.78740157499999996" bottom="0.78740157499999996" header="0.31496062000000002" footer="0.31496062000000002"/>
  <pageSetup paperSize="9" scale="97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6"/>
  <sheetViews>
    <sheetView zoomScaleNormal="100" zoomScaleSheetLayoutView="100" workbookViewId="0">
      <selection activeCell="D9" sqref="D9"/>
    </sheetView>
  </sheetViews>
  <sheetFormatPr defaultRowHeight="15.75"/>
  <cols>
    <col min="1" max="1" width="13.140625" style="49" bestFit="1" customWidth="1"/>
    <col min="2" max="2" width="81.7109375" style="48" customWidth="1"/>
    <col min="3" max="3" width="9.140625" style="47"/>
    <col min="4" max="4" width="61.5703125" style="47" customWidth="1"/>
    <col min="5" max="16384" width="9.140625" style="47"/>
  </cols>
  <sheetData>
    <row r="1" spans="1:4" ht="20.100000000000001" customHeight="1">
      <c r="B1" s="84" t="s">
        <v>114</v>
      </c>
    </row>
    <row r="2" spans="1:4" ht="30.75" customHeight="1">
      <c r="B2" s="84"/>
    </row>
    <row r="3" spans="1:4" ht="25.5" customHeight="1">
      <c r="B3" s="84"/>
    </row>
    <row r="4" spans="1:4" ht="47.25">
      <c r="A4" s="49" t="s">
        <v>115</v>
      </c>
      <c r="B4" s="48" t="s">
        <v>167</v>
      </c>
      <c r="D4" s="48"/>
    </row>
    <row r="6" spans="1:4" ht="63">
      <c r="A6" s="49" t="s">
        <v>116</v>
      </c>
      <c r="B6" s="48" t="s">
        <v>156</v>
      </c>
      <c r="D6" s="48"/>
    </row>
    <row r="8" spans="1:4" ht="47.25">
      <c r="A8" s="49" t="s">
        <v>117</v>
      </c>
      <c r="B8" s="48" t="s">
        <v>148</v>
      </c>
    </row>
    <row r="10" spans="1:4" ht="78.75">
      <c r="A10" s="49" t="s">
        <v>118</v>
      </c>
      <c r="B10" s="48" t="s">
        <v>164</v>
      </c>
    </row>
    <row r="12" spans="1:4" ht="47.25">
      <c r="A12" s="49" t="s">
        <v>119</v>
      </c>
      <c r="B12" s="48" t="s">
        <v>163</v>
      </c>
    </row>
    <row r="14" spans="1:4" ht="78.75">
      <c r="A14" s="49" t="s">
        <v>120</v>
      </c>
      <c r="B14" s="48" t="s">
        <v>159</v>
      </c>
    </row>
    <row r="16" spans="1:4" ht="31.5">
      <c r="A16" s="49" t="s">
        <v>121</v>
      </c>
      <c r="B16" s="48" t="s">
        <v>123</v>
      </c>
    </row>
    <row r="18" spans="1:2" ht="31.5">
      <c r="A18" s="49" t="s">
        <v>150</v>
      </c>
      <c r="B18" s="48" t="s">
        <v>157</v>
      </c>
    </row>
    <row r="20" spans="1:2">
      <c r="A20" s="49" t="s">
        <v>158</v>
      </c>
      <c r="B20" s="48" t="s">
        <v>122</v>
      </c>
    </row>
    <row r="22" spans="1:2" ht="63">
      <c r="A22" s="49" t="s">
        <v>165</v>
      </c>
      <c r="B22" s="48" t="s">
        <v>166</v>
      </c>
    </row>
    <row r="26" spans="1:2">
      <c r="B26" s="50"/>
    </row>
  </sheetData>
  <mergeCells count="1">
    <mergeCell ref="B1:B3"/>
  </mergeCells>
  <pageMargins left="0.511811024" right="0.511811024" top="0.78740157499999996" bottom="0.78740157499999996" header="0.31496062000000002" footer="0.31496062000000002"/>
  <pageSetup paperSize="9" scale="9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29"/>
  <sheetViews>
    <sheetView showGridLines="0" tabSelected="1" zoomScaleNormal="100" workbookViewId="0">
      <selection activeCell="D29" sqref="D29:G29"/>
    </sheetView>
  </sheetViews>
  <sheetFormatPr defaultRowHeight="15"/>
  <cols>
    <col min="1" max="1" width="2.7109375" style="51" customWidth="1"/>
    <col min="2" max="2" width="27.42578125" style="51" customWidth="1"/>
    <col min="3" max="3" width="69.85546875" style="51" customWidth="1"/>
    <col min="4" max="6" width="7.140625" style="51" customWidth="1"/>
    <col min="7" max="7" width="33.85546875" style="51" customWidth="1"/>
    <col min="8" max="8" width="9.140625" style="51"/>
    <col min="9" max="9" width="78.5703125" style="52" customWidth="1"/>
    <col min="10" max="16384" width="9.140625" style="51"/>
  </cols>
  <sheetData>
    <row r="1" spans="2:8" ht="15" customHeight="1">
      <c r="B1" s="97" t="s">
        <v>162</v>
      </c>
      <c r="C1" s="97"/>
      <c r="D1" s="97"/>
      <c r="E1" s="97"/>
      <c r="F1" s="97"/>
      <c r="G1" s="97"/>
      <c r="H1" s="35"/>
    </row>
    <row r="2" spans="2:8" ht="15" customHeight="1">
      <c r="B2" s="97"/>
      <c r="C2" s="97"/>
      <c r="D2" s="97"/>
      <c r="E2" s="97"/>
      <c r="F2" s="97"/>
      <c r="G2" s="97"/>
      <c r="H2" s="35"/>
    </row>
    <row r="3" spans="2:8" ht="15" customHeight="1">
      <c r="B3" s="97"/>
      <c r="C3" s="97"/>
      <c r="D3" s="97"/>
      <c r="E3" s="97"/>
      <c r="F3" s="97"/>
      <c r="G3" s="97"/>
      <c r="H3" s="35"/>
    </row>
    <row r="4" spans="2:8" ht="15" customHeight="1">
      <c r="B4" s="97"/>
      <c r="C4" s="97"/>
      <c r="D4" s="97"/>
      <c r="E4" s="97"/>
      <c r="F4" s="97"/>
      <c r="G4" s="97"/>
      <c r="H4" s="35"/>
    </row>
    <row r="5" spans="2:8" s="52" customFormat="1" ht="20.100000000000001" customHeight="1">
      <c r="B5" s="70" t="s">
        <v>146</v>
      </c>
      <c r="C5" s="37" t="s">
        <v>168</v>
      </c>
      <c r="D5" s="70" t="s">
        <v>145</v>
      </c>
      <c r="E5" s="69"/>
      <c r="F5" s="98" t="s">
        <v>169</v>
      </c>
      <c r="G5" s="99"/>
    </row>
    <row r="6" spans="2:8" s="52" customFormat="1" ht="20.100000000000001" customHeight="1">
      <c r="B6" s="68" t="s">
        <v>160</v>
      </c>
      <c r="C6" s="37" t="s">
        <v>170</v>
      </c>
      <c r="D6" s="89" t="s">
        <v>144</v>
      </c>
      <c r="E6" s="90"/>
      <c r="F6" s="100" t="s">
        <v>171</v>
      </c>
      <c r="G6" s="101"/>
    </row>
    <row r="7" spans="2:8" s="52" customFormat="1" ht="20.100000000000001" customHeight="1">
      <c r="B7" s="65" t="s">
        <v>143</v>
      </c>
      <c r="C7" s="67"/>
      <c r="D7" s="67"/>
      <c r="E7" s="67"/>
      <c r="F7" s="67"/>
      <c r="G7" s="66"/>
    </row>
    <row r="8" spans="2:8" s="52" customFormat="1" ht="20.100000000000001" customHeight="1">
      <c r="B8" s="107" t="s">
        <v>140</v>
      </c>
      <c r="C8" s="102"/>
      <c r="D8" s="102"/>
      <c r="E8" s="102"/>
      <c r="F8" s="102"/>
      <c r="G8" s="103"/>
    </row>
    <row r="9" spans="2:8" s="61" customFormat="1" ht="20.100000000000001" customHeight="1">
      <c r="B9" s="65" t="s">
        <v>142</v>
      </c>
      <c r="C9" s="64"/>
      <c r="D9" s="63"/>
      <c r="E9" s="63"/>
      <c r="F9" s="63"/>
      <c r="G9" s="62"/>
    </row>
    <row r="10" spans="2:8" s="61" customFormat="1" ht="20.100000000000001" customHeight="1">
      <c r="B10" s="104" t="s">
        <v>140</v>
      </c>
      <c r="C10" s="105"/>
      <c r="D10" s="105"/>
      <c r="E10" s="105"/>
      <c r="F10" s="105"/>
      <c r="G10" s="106"/>
    </row>
    <row r="11" spans="2:8" s="61" customFormat="1" ht="20.100000000000001" customHeight="1">
      <c r="B11" s="65" t="s">
        <v>141</v>
      </c>
      <c r="C11" s="64"/>
      <c r="D11" s="63"/>
      <c r="E11" s="63"/>
      <c r="F11" s="63"/>
      <c r="G11" s="62"/>
    </row>
    <row r="12" spans="2:8" s="61" customFormat="1" ht="20.100000000000001" customHeight="1">
      <c r="B12" s="85" t="s">
        <v>140</v>
      </c>
      <c r="C12" s="86"/>
      <c r="D12" s="86"/>
      <c r="E12" s="86"/>
      <c r="F12" s="86"/>
      <c r="G12" s="87"/>
    </row>
    <row r="13" spans="2:8" s="61" customFormat="1" ht="20.100000000000001" customHeight="1">
      <c r="B13" s="71" t="s">
        <v>161</v>
      </c>
      <c r="C13" s="64"/>
      <c r="D13" s="63"/>
      <c r="E13" s="63"/>
      <c r="F13" s="63"/>
      <c r="G13" s="62"/>
    </row>
    <row r="14" spans="2:8" s="61" customFormat="1" ht="20.100000000000001" customHeight="1">
      <c r="B14" s="85" t="s">
        <v>140</v>
      </c>
      <c r="C14" s="86"/>
      <c r="D14" s="86"/>
      <c r="E14" s="86"/>
      <c r="F14" s="86"/>
      <c r="G14" s="87"/>
    </row>
    <row r="15" spans="2:8" ht="30">
      <c r="B15" s="60" t="s">
        <v>139</v>
      </c>
      <c r="C15" s="60" t="s">
        <v>90</v>
      </c>
      <c r="D15" s="59" t="s">
        <v>91</v>
      </c>
      <c r="E15" s="59" t="s">
        <v>138</v>
      </c>
      <c r="F15" s="59" t="s">
        <v>137</v>
      </c>
      <c r="G15" s="58" t="s">
        <v>125</v>
      </c>
    </row>
    <row r="16" spans="2:8" ht="30">
      <c r="B16" s="53" t="s">
        <v>136</v>
      </c>
      <c r="C16" s="53" t="s">
        <v>135</v>
      </c>
      <c r="D16" s="59" t="s">
        <v>172</v>
      </c>
      <c r="E16" s="59"/>
      <c r="F16" s="59"/>
      <c r="G16" s="58"/>
    </row>
    <row r="17" spans="2:9" ht="30" customHeight="1">
      <c r="B17" s="53" t="s">
        <v>134</v>
      </c>
      <c r="C17" s="53" t="s">
        <v>147</v>
      </c>
      <c r="D17" s="54" t="s">
        <v>172</v>
      </c>
      <c r="E17" s="57"/>
      <c r="F17" s="57"/>
      <c r="G17" s="56"/>
    </row>
    <row r="18" spans="2:9" ht="30" customHeight="1">
      <c r="B18" s="53" t="s">
        <v>92</v>
      </c>
      <c r="C18" s="53" t="s">
        <v>133</v>
      </c>
      <c r="D18" s="54" t="s">
        <v>172</v>
      </c>
      <c r="E18" s="54"/>
      <c r="F18" s="54"/>
      <c r="G18" s="56"/>
      <c r="I18" s="55"/>
    </row>
    <row r="19" spans="2:9" ht="30">
      <c r="B19" s="53" t="s">
        <v>93</v>
      </c>
      <c r="C19" s="53" t="s">
        <v>132</v>
      </c>
      <c r="D19" s="54" t="s">
        <v>172</v>
      </c>
      <c r="E19" s="53"/>
      <c r="F19" s="53"/>
      <c r="G19" s="53"/>
    </row>
    <row r="20" spans="2:9" ht="30">
      <c r="B20" s="53" t="s">
        <v>94</v>
      </c>
      <c r="C20" s="53" t="s">
        <v>151</v>
      </c>
      <c r="D20" s="54" t="s">
        <v>172</v>
      </c>
      <c r="E20" s="53"/>
      <c r="F20" s="53"/>
      <c r="G20" s="53"/>
    </row>
    <row r="21" spans="2:9" ht="45">
      <c r="B21" s="53" t="s">
        <v>131</v>
      </c>
      <c r="C21" s="53" t="s">
        <v>152</v>
      </c>
      <c r="D21" s="54" t="s">
        <v>172</v>
      </c>
      <c r="E21" s="53"/>
      <c r="F21" s="53"/>
      <c r="G21" s="53"/>
    </row>
    <row r="22" spans="2:9" ht="30" customHeight="1">
      <c r="B22" s="53" t="s">
        <v>95</v>
      </c>
      <c r="C22" s="53" t="s">
        <v>153</v>
      </c>
      <c r="D22" s="54" t="s">
        <v>172</v>
      </c>
      <c r="E22" s="54"/>
      <c r="F22" s="54"/>
      <c r="G22" s="53"/>
    </row>
    <row r="23" spans="2:9" ht="30" customHeight="1">
      <c r="B23" s="53" t="s">
        <v>130</v>
      </c>
      <c r="C23" s="53" t="s">
        <v>129</v>
      </c>
      <c r="D23" s="54" t="s">
        <v>172</v>
      </c>
      <c r="E23" s="53"/>
      <c r="F23" s="53"/>
      <c r="G23" s="53"/>
    </row>
    <row r="24" spans="2:9" ht="30" customHeight="1">
      <c r="B24" s="53" t="s">
        <v>96</v>
      </c>
      <c r="C24" s="53" t="s">
        <v>128</v>
      </c>
      <c r="D24" s="54" t="s">
        <v>172</v>
      </c>
      <c r="E24" s="54"/>
      <c r="F24" s="54"/>
      <c r="G24" s="53"/>
    </row>
    <row r="25" spans="2:9" ht="30" customHeight="1">
      <c r="B25" s="53" t="s">
        <v>97</v>
      </c>
      <c r="C25" s="53" t="s">
        <v>127</v>
      </c>
      <c r="D25" s="54" t="s">
        <v>172</v>
      </c>
      <c r="E25" s="53"/>
      <c r="F25" s="53"/>
      <c r="G25" s="53"/>
    </row>
    <row r="26" spans="2:9" ht="30" customHeight="1">
      <c r="B26" s="91" t="s">
        <v>126</v>
      </c>
      <c r="C26" s="93"/>
      <c r="D26" s="91" t="s">
        <v>125</v>
      </c>
      <c r="E26" s="92"/>
      <c r="F26" s="92"/>
      <c r="G26" s="93"/>
    </row>
    <row r="27" spans="2:9" ht="45" customHeight="1">
      <c r="B27" s="53" t="s">
        <v>89</v>
      </c>
      <c r="C27" s="53" t="s">
        <v>149</v>
      </c>
      <c r="D27" s="94" t="s">
        <v>175</v>
      </c>
      <c r="E27" s="95"/>
      <c r="F27" s="95"/>
      <c r="G27" s="96"/>
    </row>
    <row r="28" spans="2:9" ht="30" customHeight="1">
      <c r="B28" s="53" t="s">
        <v>98</v>
      </c>
      <c r="C28" s="53" t="s">
        <v>155</v>
      </c>
      <c r="D28" s="88" t="s">
        <v>173</v>
      </c>
      <c r="E28" s="88"/>
      <c r="F28" s="88"/>
      <c r="G28" s="88"/>
    </row>
    <row r="29" spans="2:9" ht="85.5" customHeight="1">
      <c r="B29" s="53" t="s">
        <v>124</v>
      </c>
      <c r="C29" s="53" t="s">
        <v>154</v>
      </c>
      <c r="D29" s="88" t="s">
        <v>174</v>
      </c>
      <c r="E29" s="88"/>
      <c r="F29" s="88"/>
      <c r="G29" s="88"/>
    </row>
  </sheetData>
  <mergeCells count="13">
    <mergeCell ref="B1:G4"/>
    <mergeCell ref="F5:G5"/>
    <mergeCell ref="F6:G6"/>
    <mergeCell ref="B8:G8"/>
    <mergeCell ref="B10:G10"/>
    <mergeCell ref="B12:G12"/>
    <mergeCell ref="D28:G28"/>
    <mergeCell ref="D29:G29"/>
    <mergeCell ref="D6:E6"/>
    <mergeCell ref="D26:G26"/>
    <mergeCell ref="D27:G27"/>
    <mergeCell ref="B26:C26"/>
    <mergeCell ref="B14:G14"/>
  </mergeCells>
  <pageMargins left="0.511811024" right="0.511811024" top="0.78740157499999996" bottom="0.78740157499999996" header="0.31496062000000002" footer="0.31496062000000002"/>
  <pageSetup paperSize="9" scale="89" orientation="landscape" r:id="rId1"/>
  <headerFooter differentOddEven="1">
    <oddFooter>&amp;L&amp;"Arial,Regular"&amp;10
Interna</oddFooter>
    <evenFooter>&amp;L&amp;"Arial,Regular"&amp;10
Interna</even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2:T44"/>
  <sheetViews>
    <sheetView showGridLines="0" topLeftCell="A13" workbookViewId="0">
      <selection activeCell="O19" sqref="O19"/>
    </sheetView>
  </sheetViews>
  <sheetFormatPr defaultRowHeight="12.75"/>
  <cols>
    <col min="18" max="18" width="10" bestFit="1" customWidth="1"/>
  </cols>
  <sheetData>
    <row r="22" spans="4:20">
      <c r="D22" t="s">
        <v>12</v>
      </c>
      <c r="E22" t="s">
        <v>3</v>
      </c>
      <c r="F22" t="s">
        <v>4</v>
      </c>
    </row>
    <row r="23" spans="4:20">
      <c r="D23" t="s">
        <v>8</v>
      </c>
      <c r="E23">
        <v>34</v>
      </c>
      <c r="F23" s="21">
        <f>E23/$E$26</f>
        <v>0.5</v>
      </c>
      <c r="K23" t="s">
        <v>17</v>
      </c>
      <c r="L23">
        <v>37</v>
      </c>
      <c r="M23" s="22">
        <v>0.59677419354838712</v>
      </c>
    </row>
    <row r="24" spans="4:20">
      <c r="D24" t="s">
        <v>16</v>
      </c>
      <c r="E24">
        <v>14</v>
      </c>
      <c r="F24" s="21">
        <f>E24/$E$26</f>
        <v>0.20588235294117646</v>
      </c>
      <c r="K24" t="s">
        <v>19</v>
      </c>
      <c r="L24">
        <v>24</v>
      </c>
      <c r="M24" s="22">
        <v>0.38709677419354838</v>
      </c>
      <c r="T24" s="22"/>
    </row>
    <row r="25" spans="4:20">
      <c r="D25" t="s">
        <v>7</v>
      </c>
      <c r="E25">
        <v>20</v>
      </c>
      <c r="F25" s="21">
        <f>E25/$E$26</f>
        <v>0.29411764705882354</v>
      </c>
      <c r="K25" t="s">
        <v>18</v>
      </c>
      <c r="L25">
        <v>1</v>
      </c>
      <c r="M25" s="22">
        <v>1.6129032258064516E-2</v>
      </c>
      <c r="T25" s="22"/>
    </row>
    <row r="26" spans="4:20">
      <c r="E26">
        <f>SUM(E23:E25)</f>
        <v>68</v>
      </c>
      <c r="L26">
        <v>62</v>
      </c>
      <c r="T26" s="22"/>
    </row>
    <row r="42" spans="3:4" ht="14.25">
      <c r="C42" s="19" t="s">
        <v>13</v>
      </c>
      <c r="D42" s="20">
        <v>0.75409836065573765</v>
      </c>
    </row>
    <row r="43" spans="3:4" ht="14.25">
      <c r="C43" s="19" t="s">
        <v>15</v>
      </c>
      <c r="D43" s="20">
        <v>0.16393442622950818</v>
      </c>
    </row>
    <row r="44" spans="3:4" ht="14.25">
      <c r="C44" s="19" t="s">
        <v>14</v>
      </c>
      <c r="D44" s="20">
        <v>8.1967213114754092E-2</v>
      </c>
    </row>
  </sheetData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</vt:i4>
      </vt:variant>
    </vt:vector>
  </HeadingPairs>
  <TitlesOfParts>
    <vt:vector size="7" baseType="lpstr">
      <vt:lpstr>Faltas_Turma 1</vt:lpstr>
      <vt:lpstr>Formulário 3º sem</vt:lpstr>
      <vt:lpstr>Roteiro aluno</vt:lpstr>
      <vt:lpstr>Formulário gestor (3º sem)</vt:lpstr>
      <vt:lpstr>Gráficos PPT</vt:lpstr>
      <vt:lpstr>'Faltas_Turma 1'!imagens</vt:lpstr>
      <vt:lpstr>'Roteiro aluno'!Print_Area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Thiago Bonacelli</dc:creator>
  <cp:lastModifiedBy>Bustamante, Fernanda Figueiredo (BR - Sao Paulo)</cp:lastModifiedBy>
  <cp:lastPrinted>2018-12-15T12:20:07Z</cp:lastPrinted>
  <dcterms:created xsi:type="dcterms:W3CDTF">2017-12-26T18:24:58Z</dcterms:created>
  <dcterms:modified xsi:type="dcterms:W3CDTF">2020-05-06T18:39:55Z</dcterms:modified>
</cp:coreProperties>
</file>